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08" activeTab="0"/>
  </bookViews>
  <sheets>
    <sheet name="LP04-23" sheetId="1" r:id="rId1"/>
  </sheets>
  <definedNames/>
  <calcPr fullCalcOnLoad="1"/>
</workbook>
</file>

<file path=xl/sharedStrings.xml><?xml version="1.0" encoding="utf-8"?>
<sst xmlns="http://schemas.openxmlformats.org/spreadsheetml/2006/main" count="1436" uniqueCount="492">
  <si>
    <t xml:space="preserve">LISTA DE PRECIOS CATÁLOGO </t>
  </si>
  <si>
    <t>ISBN</t>
  </si>
  <si>
    <t>CÓD.</t>
  </si>
  <si>
    <t>TÍTULO</t>
  </si>
  <si>
    <t>PVP</t>
  </si>
  <si>
    <t>FORMATO</t>
  </si>
  <si>
    <t>PÁGINAS</t>
  </si>
  <si>
    <t>Colección</t>
  </si>
  <si>
    <t>19x19</t>
  </si>
  <si>
    <t>48 b/n</t>
  </si>
  <si>
    <t>Mi primer libro</t>
  </si>
  <si>
    <t>96 b/n</t>
  </si>
  <si>
    <t>MI PRIMER LIBRO DE DIBUJO</t>
  </si>
  <si>
    <t>MI PRIMER LIBRO DE GRAFISMOS</t>
  </si>
  <si>
    <t>MI PRIMER LIBRO DE LABERINTOS</t>
  </si>
  <si>
    <t>MI PRIMER LIBRO DE MANDALAS</t>
  </si>
  <si>
    <t>MI PRIMER LIBRO DE ORIGAMI</t>
  </si>
  <si>
    <t>MI PRIMER LIBRO DE UNIR CON PUNTOS</t>
  </si>
  <si>
    <t>MI PRIMER LIBRO DE BUSCAR Y ENCONTRAR</t>
  </si>
  <si>
    <t>MI PRIMER LIBRO DE DRAGONES</t>
  </si>
  <si>
    <t>48 color</t>
  </si>
  <si>
    <t>Cómo hacer</t>
  </si>
  <si>
    <t>Dibujos para el alma</t>
  </si>
  <si>
    <t>Mandalas</t>
  </si>
  <si>
    <t>MANDALAS PARQUE DE DIVERSIONES</t>
  </si>
  <si>
    <t xml:space="preserve">PREGUNTAME CINE, TV, SERIES                       </t>
  </si>
  <si>
    <t>20x14</t>
  </si>
  <si>
    <t>128 b/n</t>
  </si>
  <si>
    <t>Pregúntame</t>
  </si>
  <si>
    <t>Tus Doodles</t>
  </si>
  <si>
    <t>160 b/n</t>
  </si>
  <si>
    <t>9x19</t>
  </si>
  <si>
    <t>PREGUNTAME 4/5 AÑOS</t>
  </si>
  <si>
    <t>PREGUNTAME 5/6 AÑOS</t>
  </si>
  <si>
    <t>PREGUNTAME 7/8 AÑOS</t>
  </si>
  <si>
    <t>PREGUNTAME 9/10 AÑOS</t>
  </si>
  <si>
    <t>PREGUNTAME ASK ME 8/9 AÑOS</t>
  </si>
  <si>
    <t>PREGUNTAME ADIVINANZAS</t>
  </si>
  <si>
    <t>PREGUNTAME ANIMALES</t>
  </si>
  <si>
    <t>PREGUNTAME COCINA</t>
  </si>
  <si>
    <t>PREGUNTAME COLMOS</t>
  </si>
  <si>
    <t>PREGUNTAME DEPORTES</t>
  </si>
  <si>
    <t>PREGUNTAME PALABRAS ESCONDIDAS</t>
  </si>
  <si>
    <t>PREGUNTAME PIYAMADAS</t>
  </si>
  <si>
    <t>PREGUNTAME TEST</t>
  </si>
  <si>
    <t xml:space="preserve">ABSURDOS Y CHISTES                                </t>
  </si>
  <si>
    <t>17x25</t>
  </si>
  <si>
    <t>64 b/n</t>
  </si>
  <si>
    <t>RIMAS Y CHISTES</t>
  </si>
  <si>
    <t xml:space="preserve">TRABALENGUAS Y CHISTES                      </t>
  </si>
  <si>
    <t>14x20</t>
  </si>
  <si>
    <t>Juegos de ingenio</t>
  </si>
  <si>
    <t>200 JUEGOS DE INGENIO 10</t>
  </si>
  <si>
    <t>200 JUEGOS DE INGENIO 6 (EDICION BLACK)</t>
  </si>
  <si>
    <t xml:space="preserve">200 JUEGOS DE INGENIO 4/5 AÑOS                    </t>
  </si>
  <si>
    <t>200 JUEGOS DE INGENIO 6/7 AÑOS</t>
  </si>
  <si>
    <t>200 JUEGOS DE INGENIO 7</t>
  </si>
  <si>
    <t>200 JUEGOS DE INGENIO 8 DINOSAURIOS Y PREHISTORIA</t>
  </si>
  <si>
    <t>200 JUEGOS DE INGENIO 8/9 AÑOS</t>
  </si>
  <si>
    <t>200 JUEGOS DE INGENIO 9 CUERPO HUMANO</t>
  </si>
  <si>
    <t>200 CHISTES DE ANIMALES</t>
  </si>
  <si>
    <t>200 chistes</t>
  </si>
  <si>
    <t>Verdad o Consecuencia</t>
  </si>
  <si>
    <t>FICCIÓN Y NO FICCIÓN INFANTIL - JUVENIL</t>
  </si>
  <si>
    <t>CASOS DEL JOVEN LEONI, LOS</t>
  </si>
  <si>
    <t>14X20</t>
  </si>
  <si>
    <t>NO SOY SHERLOCK, SOY LEONI</t>
  </si>
  <si>
    <t>VUELTA AL MUNDO EN SEIS CASOS, LA</t>
  </si>
  <si>
    <t>CAMILA, LA TORTUGA</t>
  </si>
  <si>
    <t>15x15</t>
  </si>
  <si>
    <t>NO ES EXCUSA Y OTROS MINICUENTOS</t>
  </si>
  <si>
    <t>Pequeño imaginador</t>
  </si>
  <si>
    <t>Las aventuras de Soplido</t>
  </si>
  <si>
    <t>SOPLIDO EN LA ISLA TEMBLOROSA</t>
  </si>
  <si>
    <t>ADIVINANZAS</t>
  </si>
  <si>
    <t>12x17</t>
  </si>
  <si>
    <t>De la ventana</t>
  </si>
  <si>
    <t>COPLAS</t>
  </si>
  <si>
    <t>LEYENDAS</t>
  </si>
  <si>
    <t>MINICUENTOS</t>
  </si>
  <si>
    <t xml:space="preserve">POEMAS                                      </t>
  </si>
  <si>
    <t>REFRANES</t>
  </si>
  <si>
    <t>RIMAS</t>
  </si>
  <si>
    <t>TRABALENGUAS</t>
  </si>
  <si>
    <t>Literatura infantil</t>
  </si>
  <si>
    <t>LIBRO DE LAS NARRACIONES MARAV 2, EL- LARSEN</t>
  </si>
  <si>
    <t xml:space="preserve">LIBRO DE LAS NARRACIONES MARAV, EL - LARSEN </t>
  </si>
  <si>
    <t xml:space="preserve">NARRACIONES MARAV. AFRICANAS 1 - LARSEN     </t>
  </si>
  <si>
    <t>16x24</t>
  </si>
  <si>
    <t xml:space="preserve">QUIROGA, H. - CUENTOS - CONTES - LARSEN     </t>
  </si>
  <si>
    <t>Edic. sudamericanas bilingües</t>
  </si>
  <si>
    <t>CALIGRAMAS. ADIVINANZAS</t>
  </si>
  <si>
    <t>Caligramas</t>
  </si>
  <si>
    <t xml:space="preserve">CUENTOS DE ASTUTOS DETECTIVES               </t>
  </si>
  <si>
    <t>Pequeños grandes lectores</t>
  </si>
  <si>
    <t xml:space="preserve">CUENTOS DE DIVINAS PRINCESAS                </t>
  </si>
  <si>
    <t>CUENTOS DE ENIGMAS POLICIALES</t>
  </si>
  <si>
    <t>CUENTOS DE ESPANTOSOS MONSTRUOS</t>
  </si>
  <si>
    <t xml:space="preserve">CUENTOS DE TERRIBLES DRAGONES               </t>
  </si>
  <si>
    <t xml:space="preserve">CUENTOS DE VALIENTES PIRATAS                </t>
  </si>
  <si>
    <t>HACEDORES DE FAVORES: PREPARADOS, LISTOS ¡YA!</t>
  </si>
  <si>
    <t>17X17</t>
  </si>
  <si>
    <t>Luces</t>
  </si>
  <si>
    <t xml:space="preserve">SOMOS DISTINTOS: ¡QUIERO CONOCERTE!           </t>
  </si>
  <si>
    <t xml:space="preserve">VOY EN TU AYUDA ¡LOS SUPER SOLIDARIOS!      </t>
  </si>
  <si>
    <t xml:space="preserve">BARTLEBY, EL ESCRIBIENTE - LARSEN           </t>
  </si>
  <si>
    <t>Literatura universal</t>
  </si>
  <si>
    <t xml:space="preserve">CUENTOS DE FANTASMAS Y OTRAS.- LARSEN       </t>
  </si>
  <si>
    <t>192 b/n</t>
  </si>
  <si>
    <t>LA CAZA DEL SNARK</t>
  </si>
  <si>
    <t>LITERATURA NORTEAMERICANA</t>
  </si>
  <si>
    <t xml:space="preserve">SHERLOCK HOLMES:SUS MEJORES CASOS - LARSEN  </t>
  </si>
  <si>
    <t>EDUCACIÓN - APOYO - RECURSOS</t>
  </si>
  <si>
    <t>LOCOS POR LAS PALABRAS</t>
  </si>
  <si>
    <t>23x23</t>
  </si>
  <si>
    <t>96 color</t>
  </si>
  <si>
    <t>Mundo curioso</t>
  </si>
  <si>
    <t>LOCOS POR LOS EXPERIMENTOS</t>
  </si>
  <si>
    <t>20x28</t>
  </si>
  <si>
    <t>32 b/n</t>
  </si>
  <si>
    <t xml:space="preserve">CANCIONES PARA CANTAR EN GRUPO              </t>
  </si>
  <si>
    <t xml:space="preserve">CANCIONES PATRIAS, LAS (2DA.EDICION)          </t>
  </si>
  <si>
    <t>100 JUEGOS PARA APRENDER A CONTAR Y SUMAR   (2da. Edicion)</t>
  </si>
  <si>
    <t xml:space="preserve">100 JUEGOS PARA APRENDER A LEER (2da. Edicion)     </t>
  </si>
  <si>
    <t>25x17</t>
  </si>
  <si>
    <t>APRENDO A SUMAR, RESTAR, MULTIPLICAR Y DIVIDIR</t>
  </si>
  <si>
    <t>En el colegio</t>
  </si>
  <si>
    <t>Teoría y Práctica</t>
  </si>
  <si>
    <t>32 color</t>
  </si>
  <si>
    <t>Recursos para docentes</t>
  </si>
  <si>
    <t>224 b/n</t>
  </si>
  <si>
    <t>Lit. de los pueblos originarios</t>
  </si>
  <si>
    <t>RABINAL ACHI: LIT. DE LOS PUEBLOS ORIGINARIOS: MAYAS QUICHES</t>
  </si>
  <si>
    <t xml:space="preserve">SARMIENTO: CUENTOS I RELATOS - LARSEN       </t>
  </si>
  <si>
    <t>Literatura latinoamericana</t>
  </si>
  <si>
    <t>19X19</t>
  </si>
  <si>
    <t>DISCURSOS PARA ACTOS ESCOLARES</t>
  </si>
  <si>
    <t>1000 FECHAS QUE HICIERON HISTORIA EN EL MUNDO:SXX</t>
  </si>
  <si>
    <t>500 HOMBRES QUE HICIERON HISTORIA EN EL MUNDO</t>
  </si>
  <si>
    <t>OBRAS DE TEATRO 2.PREPARATE DISPARATE. COMEDIAS BREVES</t>
  </si>
  <si>
    <t>Preparate disparate</t>
  </si>
  <si>
    <t>OBRAS DE TEATRO 3.PREPARATE DISPARATE. ACTOS ESCOLARES</t>
  </si>
  <si>
    <t>OBRAS DE TEATRO 4.PREPARATE DISPARATE. DERECHOS DEL NIÑO</t>
  </si>
  <si>
    <t xml:space="preserve">OBRAS DE TEATRO INFANTIL 1            </t>
  </si>
  <si>
    <t>Teatro en la escuela</t>
  </si>
  <si>
    <t>OBRAS DE TEATRO INFANTIL 3: BULLYING</t>
  </si>
  <si>
    <t>LITERATURA - FICCIÓN - NO FICCIÓN</t>
  </si>
  <si>
    <t>172 b/n</t>
  </si>
  <si>
    <t>244 b/n</t>
  </si>
  <si>
    <t>256 b/n</t>
  </si>
  <si>
    <t>LETRA ESCARLATA, LA</t>
  </si>
  <si>
    <t>288 b/n</t>
  </si>
  <si>
    <t>De bolsillo</t>
  </si>
  <si>
    <t>VENUS DE LAS PIELES, LA</t>
  </si>
  <si>
    <t xml:space="preserve">ASAMBLEA DE LAS MUJERES, LAS - LARSEN       </t>
  </si>
  <si>
    <t>Teatro clásico universal</t>
  </si>
  <si>
    <t>CARTAS DE AMOR PERDIDAS POR M. SANCHEZ DE THOMPSON</t>
  </si>
  <si>
    <t>CONFIDENCIAS DE UN EMBUSTERO</t>
  </si>
  <si>
    <t>OTELO: EL MORO DE VENECIA</t>
  </si>
  <si>
    <t>SHAKESPEARE – SUEÑO DE UNA NOCHE DE VERANO – LARSEN</t>
  </si>
  <si>
    <t xml:space="preserve"> </t>
  </si>
  <si>
    <t>HUMOR Y LA COCINA, EL</t>
  </si>
  <si>
    <t>OJO CLARO, EL</t>
  </si>
  <si>
    <t>FAUSTO</t>
  </si>
  <si>
    <t>LITERATURA BRASILEÑA</t>
  </si>
  <si>
    <t>LITERATURA CARIBEÑA</t>
  </si>
  <si>
    <t>ARTETERAPIA - EXPRESIÓN - BIENESTAR</t>
  </si>
  <si>
    <t xml:space="preserve">BUENOS AIRES Y UN VIAJE POR LA ARGENTINA          </t>
  </si>
  <si>
    <t>Viaje del alma</t>
  </si>
  <si>
    <t>MUJERES QUE MUEVEN AL MUNDO</t>
  </si>
  <si>
    <t>PRAGA. VIENA. BUDAPEST</t>
  </si>
  <si>
    <t>VENECIA. ROMA. FLORENCIA</t>
  </si>
  <si>
    <t>24 b/n</t>
  </si>
  <si>
    <t>ACTIVA MENTE 2</t>
  </si>
  <si>
    <t>CARTELES</t>
  </si>
  <si>
    <t>Diseños</t>
  </si>
  <si>
    <t xml:space="preserve">DOODLE FUSION                               </t>
  </si>
  <si>
    <t xml:space="preserve">DOODLES CHAOS                               </t>
  </si>
  <si>
    <t xml:space="preserve">DOODLES PASSION                             </t>
  </si>
  <si>
    <t>LETTERING</t>
  </si>
  <si>
    <t>ZENTANGLE: DISEÑOS QUE ENAMORAN</t>
  </si>
  <si>
    <t>Zentangle</t>
  </si>
  <si>
    <t>DIBUJOS PARA EL ALMA. ARTE Y DISEÑO CON MOSAICO</t>
  </si>
  <si>
    <t>DIBUJOS PARA EL ALMA. DISEÑOS MEXICANOS</t>
  </si>
  <si>
    <t>DIBUJOS PARA EL ALMA. DISEÑOS NATURALES (2º EDICION)</t>
  </si>
  <si>
    <t>DIBUJOS PARA EL ALMA. EL ETERNO ENCANTO DEL ART NOUVEAU</t>
  </si>
  <si>
    <t xml:space="preserve">DIBUJOS PARA EL ALMA. UN VIAJE INTERIOR     </t>
  </si>
  <si>
    <t xml:space="preserve">MANDALAS HACIA EL BIENESTAR COTIDIANO      </t>
  </si>
  <si>
    <t xml:space="preserve">MANDALAS HACIA EL EQUILIBRO ESPIRITUAL      </t>
  </si>
  <si>
    <t xml:space="preserve">MANDALAS HACIA LA PLENITUD DEL ALMA        </t>
  </si>
  <si>
    <t>MANDALAS PARA CONCENTRARSE Y MEDITAR</t>
  </si>
  <si>
    <t xml:space="preserve">ORIGAMI, MANDALAS                           </t>
  </si>
  <si>
    <t>Origami</t>
  </si>
  <si>
    <t xml:space="preserve">ORIGAMI, MUEBLES                            </t>
  </si>
  <si>
    <t>ORIGAMI, PARA ELLAS</t>
  </si>
  <si>
    <t>MANDALAS DE LA INDIA PARA MEDITAR</t>
  </si>
  <si>
    <t>MANDALAS MARIPOSAS DE LA LIBERTAD</t>
  </si>
  <si>
    <t>MANDALAS PARA MUJERES ENAMORADAS</t>
  </si>
  <si>
    <t>MANDALAS PARA UNA MUJER ESPECIAL</t>
  </si>
  <si>
    <t xml:space="preserve">MANDALAS PARA UNA MUJER LUMINOSA           </t>
  </si>
  <si>
    <t>MANDALAS QUE ENAMORAN TU ALMA</t>
  </si>
  <si>
    <t>ARTESANÍAS - HOGAR - CONSTRUCCIONES</t>
  </si>
  <si>
    <t xml:space="preserve">APRENDA A HACER PONCHOS, RUANAS Y REBOZOS   </t>
  </si>
  <si>
    <t>64 b/n + 32 color</t>
  </si>
  <si>
    <t>Aprenda a hacer</t>
  </si>
  <si>
    <t xml:space="preserve">APRENDA A HACER PRENDAS PARA NIÑOS          </t>
  </si>
  <si>
    <t xml:space="preserve">APRENDA A HACER TRABAJOS EN TELAR           </t>
  </si>
  <si>
    <t xml:space="preserve">APRENDA EL ABC DE LA COSTURA                </t>
  </si>
  <si>
    <t>Nueva Creativa</t>
  </si>
  <si>
    <t>Construcciones</t>
  </si>
  <si>
    <t xml:space="preserve">MODELOS SENSUALES EN CROCHET                </t>
  </si>
  <si>
    <t>ABC DE LA COSTURA, EL</t>
  </si>
  <si>
    <t>Casa exprés</t>
  </si>
  <si>
    <t>ABC DEL TEJIDO, EL</t>
  </si>
  <si>
    <t>PROXIMO LANZAMIENTO</t>
  </si>
  <si>
    <t>50 PUNTOS DE TEJIDO</t>
  </si>
  <si>
    <t xml:space="preserve">ELECTRICIDAD. SOLUCIONES PARA TU CASA             </t>
  </si>
  <si>
    <t>TECHOS. SOLUCIONES PARA TU CASA</t>
  </si>
  <si>
    <t xml:space="preserve">TU HUERTA EN MACETAS. SOLUCIONES PARA TU CASA     </t>
  </si>
  <si>
    <t>GASTRONOMÍA - TÉCNICAS - RECETARIOS</t>
  </si>
  <si>
    <t>100 RECETAS CON VEGETALES</t>
  </si>
  <si>
    <t>100 recetas</t>
  </si>
  <si>
    <t>100 RECETAS DE MASA</t>
  </si>
  <si>
    <t xml:space="preserve">100 RECETAS DE POSTRES                      </t>
  </si>
  <si>
    <t xml:space="preserve">100 RECETAS PARA MICROONDAS                 </t>
  </si>
  <si>
    <t xml:space="preserve">100 RECETAS SALUDABLES                      </t>
  </si>
  <si>
    <t>100 RECETAS VEGETARIANAS</t>
  </si>
  <si>
    <t>Sabores de hoy</t>
  </si>
  <si>
    <t xml:space="preserve">SABORES PARA DISFRUTAR LA PARRILLA          </t>
  </si>
  <si>
    <t>ONDA DULCE</t>
  </si>
  <si>
    <t>ONDA VEGANA</t>
  </si>
  <si>
    <t>ONDA VIANDAS</t>
  </si>
  <si>
    <t>Tus mejores recetas</t>
  </si>
  <si>
    <t xml:space="preserve">COCINE CON DISCO DE ARADO                   </t>
  </si>
  <si>
    <t xml:space="preserve">COCINE EN HORNO DE BARRO                    </t>
  </si>
  <si>
    <t>Cocina exprés</t>
  </si>
  <si>
    <t xml:space="preserve">POSTRES EN FAMILIA. TUS MEJORES RECETAS     </t>
  </si>
  <si>
    <t>64 b/n + 8 color</t>
  </si>
  <si>
    <t>La cocina de hoy</t>
  </si>
  <si>
    <t xml:space="preserve">RECETAS 0% COLESTEROL (EDRIS)               </t>
  </si>
  <si>
    <t>TORTAS Y BUDINES</t>
  </si>
  <si>
    <t>TERAPIAS - SALUD - FAMILIAS</t>
  </si>
  <si>
    <t xml:space="preserve">25 DIETAS EXITOSAS                          </t>
  </si>
  <si>
    <t>Libros de la plena vida</t>
  </si>
  <si>
    <t xml:space="preserve">30 RUTINAS DE GIMNASIA                      </t>
  </si>
  <si>
    <t>Natural</t>
  </si>
  <si>
    <t xml:space="preserve">DESCUBRA EL PODER DE LA MIEL                </t>
  </si>
  <si>
    <t xml:space="preserve">DESCUBRA EL PODER DE LAS SEMILLAS           </t>
  </si>
  <si>
    <t xml:space="preserve">MASAJES: BELLEZA Y SALUD                    </t>
  </si>
  <si>
    <t xml:space="preserve">PODER CURATIVO DE LAS FRUTAS Y VERDURAS, EL </t>
  </si>
  <si>
    <t xml:space="preserve">ASMA Y ALERGIAS INFANTILES                  </t>
  </si>
  <si>
    <t>Salud para todos</t>
  </si>
  <si>
    <t>14,5x20,5</t>
  </si>
  <si>
    <t xml:space="preserve">NIÑO CRISTAL, EL                            </t>
  </si>
  <si>
    <t>Nueva familia</t>
  </si>
  <si>
    <t xml:space="preserve">NUEVE LUNAS, LAS                            </t>
  </si>
  <si>
    <t xml:space="preserve">OBESIDAD INFANTIL                           </t>
  </si>
  <si>
    <t xml:space="preserve">TODO SOBRE DIABETES INFANTIL                </t>
  </si>
  <si>
    <t>ESPIRITUALIDAD - AUTOAYUDA - BUENVIVIR</t>
  </si>
  <si>
    <t>Palabras para la vida</t>
  </si>
  <si>
    <t xml:space="preserve">365 FRASES PARA VIVIR EN POSITIVO           </t>
  </si>
  <si>
    <t>AMULETOS, ESENCIAS Y SAHUMERIOS PARA EL HOGAR</t>
  </si>
  <si>
    <t>En positivo</t>
  </si>
  <si>
    <t xml:space="preserve">CHI KUNG PARA TU VIDA                       </t>
  </si>
  <si>
    <t>Buen vivir</t>
  </si>
  <si>
    <t xml:space="preserve">DESCUBRA LA MAGIA DE LAS VELAS              </t>
  </si>
  <si>
    <t>HATHA YOGA PARA TU VIDA</t>
  </si>
  <si>
    <t>TAI CHI PARA TU VIDA</t>
  </si>
  <si>
    <t xml:space="preserve">AYURVEDA: LA VIDA EN EQUILIBRIO             </t>
  </si>
  <si>
    <t>Paramitas</t>
  </si>
  <si>
    <t xml:space="preserve">BUDISMO, EL: LA SENDA DEL ALMA              </t>
  </si>
  <si>
    <t>CALIGRAMAS. EL ALMA LLENA DE SOL</t>
  </si>
  <si>
    <t>15X15</t>
  </si>
  <si>
    <t xml:space="preserve">KARMA, EL: HACIA LA LIBERTAD DEL ALMA       </t>
  </si>
  <si>
    <t xml:space="preserve">MEDITAR Y RESPIRAR: EL ENCUENTRO DEL CUERPO </t>
  </si>
  <si>
    <t>GAUCHITO GIL,EL</t>
  </si>
  <si>
    <t>Historias de Fe</t>
  </si>
  <si>
    <t>VIRGEN DESATANUDOS, LA (2da. Edicion)</t>
  </si>
  <si>
    <t xml:space="preserve">BUSHIDO-HAGAKURE (SAMURAI) - LARSEN         </t>
  </si>
  <si>
    <t>Literatura de oriente</t>
  </si>
  <si>
    <t xml:space="preserve">PENSAMIENTO ORIENTAL, EL - LARSEN           </t>
  </si>
  <si>
    <t>EROTISMO - AMOR - SEXUALIDAD</t>
  </si>
  <si>
    <t>365 FRASES DE AMOR</t>
  </si>
  <si>
    <t xml:space="preserve">CUENTOS FAMOSOS DE AMOR Y DESEO             </t>
  </si>
  <si>
    <t xml:space="preserve">ARTE DE HACER EL AMOR, EL                   </t>
  </si>
  <si>
    <t>Pasional</t>
  </si>
  <si>
    <t>Secretos del sexo</t>
  </si>
  <si>
    <t xml:space="preserve">DESCUBRA LA INTELIGENCIA SEXUAL             </t>
  </si>
  <si>
    <t xml:space="preserve">FENG SHUI DEL SEXO Y EL AMOR                </t>
  </si>
  <si>
    <t>14x22</t>
  </si>
  <si>
    <t>MI PRIMER LIBRO DE CUENTOS EN MAYÚSCULAS</t>
  </si>
  <si>
    <t>MI PRIMER LIBRO DE PINTAR CON NÚMEROS</t>
  </si>
  <si>
    <t xml:space="preserve">MANDALAS CREATIVIDAD Y CONCENTRACIÓN </t>
  </si>
  <si>
    <t>DOODLES: MOMENTOS MÁGICOS</t>
  </si>
  <si>
    <t>PREGUNTAME ¿CUÁNDO, DÓNDE Y CÓMO?</t>
  </si>
  <si>
    <t xml:space="preserve">PREGUNTAME LOS ¿POR QUÉ?                   </t>
  </si>
  <si>
    <t>200 CHISTES DE FÚTBOL Y OTROS DEPORTES</t>
  </si>
  <si>
    <t xml:space="preserve">200 CHISTES INFANTILES PARA REÍR SIN PARAR  </t>
  </si>
  <si>
    <t>200 CHISTES INFANTILES SUPER CORTOS</t>
  </si>
  <si>
    <t>VERDAD O CONSECUENCIA 10/11 AÑOS + ÁLBUM</t>
  </si>
  <si>
    <t>VERDAD O CONSECUENCIA 12/13 AÑOS + ÁLBUM</t>
  </si>
  <si>
    <t>VERDAD O CONSECUENCIA 7/8 AÑOS + ÁLBUM</t>
  </si>
  <si>
    <t>VERDAD O CONSECUENCIA 8/9 AÑOS + ÁLBUM</t>
  </si>
  <si>
    <t>MISTERIOS EN LA CIUDAD. DETECTIVES POR UN DÍA</t>
  </si>
  <si>
    <t xml:space="preserve">¿PUEDO JUGAR?                               </t>
  </si>
  <si>
    <t>SOPLIDO EN EL VOLCÁN DE CHOCOLATE</t>
  </si>
  <si>
    <t xml:space="preserve">ESOPO - FÁBULAS DE ESOPO - LARSEN           </t>
  </si>
  <si>
    <t xml:space="preserve">SAMANIEGO: FÁBULAS (ANTOLOGIA) - LARSEN     </t>
  </si>
  <si>
    <t>¿QUIÉN DIJO QUE A MI NO ME GUSTA LEER?</t>
  </si>
  <si>
    <t>CUENTOS DE MÁGICAS HADAS</t>
  </si>
  <si>
    <t>CUENTOS DE MISTERIOSOS ESPÍRITUS</t>
  </si>
  <si>
    <t>HAIKUS: LOS POEMAS MÁS PEQUEÑOS DEL MUNDO</t>
  </si>
  <si>
    <t>POESÍA TODAS LAS PALABRAS DEL MUNDO …</t>
  </si>
  <si>
    <t>CUENTOS GÓTICOS</t>
  </si>
  <si>
    <t xml:space="preserve">LITERATURA HÚNGARA - LARSEN                 </t>
  </si>
  <si>
    <t>LOCOS POR LOS NÚMEROS Y LAS LETRAS</t>
  </si>
  <si>
    <t xml:space="preserve">CANCIONES DEL JARDÍN, LAS                   </t>
  </si>
  <si>
    <t>CANCIONES EN INGLÉS</t>
  </si>
  <si>
    <t>PLANIFICACIÓN PARA NIVEL INICIAL. SALA DE 3</t>
  </si>
  <si>
    <t>PLANIFICACIÓN PARA NIVEL INICIAL. SALA DE 4</t>
  </si>
  <si>
    <t>PLANIFICACIÓN PARA NIVEL INICIAL. SALA DE 5</t>
  </si>
  <si>
    <t xml:space="preserve">MI PRIMER LIBRO DE ORTOGRAFÍA               </t>
  </si>
  <si>
    <t>ORTOGRAFÍA PERFECTA</t>
  </si>
  <si>
    <t>RESUMIR TEXTOS: TÉCNICAS Y ESTRATEGIAS</t>
  </si>
  <si>
    <t>TÉCNICAS DE ESTUDIO</t>
  </si>
  <si>
    <t>EFEMÉRIDES ARGENTINAS</t>
  </si>
  <si>
    <t>FILOSOFÍA. DINÁMICA EN EL AULA</t>
  </si>
  <si>
    <t>HISTORIA EN ACCIÓN. DINÁMICA EN EL AULA</t>
  </si>
  <si>
    <t>RONDAS Y JUEGOS: DINÁMICA DE GRUPOS</t>
  </si>
  <si>
    <t>TIPOS TEXTUALES: DINÁMICA EN EL AULA</t>
  </si>
  <si>
    <t>LITERATURA DE LOS PUEBLOS ORIGINARIOS: MEXICAS-AZTECAS</t>
  </si>
  <si>
    <t>TAKI ONGOY – HEREDIA, VÍCTOR</t>
  </si>
  <si>
    <t>CIENCIA Y TECNOLOGÍA EN LA ESCUELA</t>
  </si>
  <si>
    <t>GRAMÁTICA Y ORTOGRAFÍA DEL IDIOMA ESPAÑOL</t>
  </si>
  <si>
    <t>ALGUIEN AQUÍ CONMIGO - HEREDIA, VÍCTOR</t>
  </si>
  <si>
    <t>MERA VIDA - HEREDIA, VÍCTOR</t>
  </si>
  <si>
    <t>PERROS, LOS - HEREDIA, VÍCTOR</t>
  </si>
  <si>
    <t>EL PETISO OREJUDO - ORDANO, JULIO - LARSEN</t>
  </si>
  <si>
    <t>MADAME PIPÍ Y OTRAS OBRAS BREVES - CHAVEZ, JULIO</t>
  </si>
  <si>
    <t xml:space="preserve">AQUÍ ME PONGO A CONTAR 2                    </t>
  </si>
  <si>
    <t>DE TODO COMO EN GALPÓN</t>
  </si>
  <si>
    <t>MARTÍN FIERRO: LA IDA</t>
  </si>
  <si>
    <t>PATRIA AL HOMBRO, LA - TURSI, ADRIANA</t>
  </si>
  <si>
    <t>PARÍS. LONDRES. BARCELONA</t>
  </si>
  <si>
    <t>DOODLES: ENERGÍA Y COLOR</t>
  </si>
  <si>
    <t xml:space="preserve">DOODLES: PEQUEÑOS SUEÑOS                    </t>
  </si>
  <si>
    <t>LETTERING. MI MAMÁ ES EL AMOR QUE MUEVE...</t>
  </si>
  <si>
    <t>ZENTANGLE: PEQUEÑOS INSTANTES MÁGICOS</t>
  </si>
  <si>
    <t>DIBUJOS PARA EL ALMA. ÁNGELES QUE RENUEVAN TU FE</t>
  </si>
  <si>
    <t xml:space="preserve">DIBUJOS PARA EL ALMA. EL MÁGICO MUNDO NAIF  </t>
  </si>
  <si>
    <t xml:space="preserve">MANDALAS HACIA LA ARMONÍA INTERIOR         </t>
  </si>
  <si>
    <t>MANDALAS HACIA LA UNIDAD ESPIRITUAL D.ÉTNICO</t>
  </si>
  <si>
    <t xml:space="preserve">MANDALAS PARA UNA MUJER ÚNICA              </t>
  </si>
  <si>
    <t>MANDALAS QUE ACTIVAN TU ENERGÍA</t>
  </si>
  <si>
    <t xml:space="preserve">ARTE Y DISEÑO EN MACRAMÉ   </t>
  </si>
  <si>
    <t xml:space="preserve">CÓMO CONSTRUIR HORNOS DE BARRO              </t>
  </si>
  <si>
    <t xml:space="preserve">CÓMO CONSTRUIR PARRILLAS                    </t>
  </si>
  <si>
    <t xml:space="preserve">ALBAÑILERÍA. SOLUCIONES PARA TU CASA              </t>
  </si>
  <si>
    <t>CARPINTERÍA. SOLUCIONES PARA TU CASA</t>
  </si>
  <si>
    <t>CÓMO QUITAR LAS MANCHAS</t>
  </si>
  <si>
    <t>PLOMERÍA. SOLUCIONES PARA TU CASA</t>
  </si>
  <si>
    <t xml:space="preserve">100 RECETAS RÁPIDAS                         </t>
  </si>
  <si>
    <t xml:space="preserve">ENSALADAS SABROSAS: BAJAS CALORÍAS          </t>
  </si>
  <si>
    <t>RECETAS DE MAMÁ, LAS - LIBRO ANOTADOR</t>
  </si>
  <si>
    <t xml:space="preserve">COCINA PARA CELÍACOS. TUS MEJORES RECETAS   </t>
  </si>
  <si>
    <t xml:space="preserve">RECETAS FÁCILES JUGOS Y LICUADOS            </t>
  </si>
  <si>
    <t xml:space="preserve">RECETAS FÁCILES SIN SAL                     </t>
  </si>
  <si>
    <t>COCINAR CON ESPECIAS Y AROMÁTICAS</t>
  </si>
  <si>
    <t xml:space="preserve">CÓMO HACER EL MEJOR ASADO                   </t>
  </si>
  <si>
    <t xml:space="preserve">CÓMO HACER SUSHI                            </t>
  </si>
  <si>
    <t>RECETAS FÁCILES CHUPETINES Y CARAMELOS</t>
  </si>
  <si>
    <t xml:space="preserve">RECETAS FÁCILES PESCADOS                    </t>
  </si>
  <si>
    <t xml:space="preserve">RECETAS FÁCILES WOK                         </t>
  </si>
  <si>
    <t xml:space="preserve">APRENDA A PREPARAR TÉ Y TISANAS             </t>
  </si>
  <si>
    <t xml:space="preserve">CÓMO PREVENIR Y VENCER EL DOLOR DE CABEZA   </t>
  </si>
  <si>
    <t xml:space="preserve">DESCUBRA EL PODER DEL TÉ                    </t>
  </si>
  <si>
    <t xml:space="preserve">DESCUBRA LAS VIRTUDES DE LA HOMEOPATÍA      </t>
  </si>
  <si>
    <t xml:space="preserve">MASAJE ANTIESTRÉS                           </t>
  </si>
  <si>
    <t xml:space="preserve">50 ACTIVIDADES PARA ESTIMULAR A TU BEBÉ   </t>
  </si>
  <si>
    <t>DESAFÍO DE EDUCAR HIJOS FELICES, EL</t>
  </si>
  <si>
    <t xml:space="preserve">NOMBRE DE TU BEBÉ, EL                       </t>
  </si>
  <si>
    <t xml:space="preserve">RECETAS PARA TU BEBÉ                     </t>
  </si>
  <si>
    <t>365 FRASES PARA LA SABIDURÍA EMOCIONAL</t>
  </si>
  <si>
    <t xml:space="preserve">365 FRASES QUE ALIMENTAN EL ESPÍRITU        </t>
  </si>
  <si>
    <t>CÓMO CONSULTAR EL TAROT (2da. Edicion)</t>
  </si>
  <si>
    <t>SEPA CÓMO LEER EL DESTINO TIRANDO LAS CARTAS</t>
  </si>
  <si>
    <t>SEPA CÓMO LIMPIAR SU CASA DE ENERGÍA NEGATIVA</t>
  </si>
  <si>
    <t xml:space="preserve">CÁBALA, LA: LA ESENCIA DE LA VIDA           </t>
  </si>
  <si>
    <t>CALIGRAMAS PARA LA MEJOR MAMÁ DEL MUNDO</t>
  </si>
  <si>
    <t xml:space="preserve">JESÚS HISTORIA Y SUS MILAGROS               </t>
  </si>
  <si>
    <t>MOISÉS Y LOS 10 MANDAMIENTOS</t>
  </si>
  <si>
    <t>ACERCA DE LA PARTÍCULA DE DIOS</t>
  </si>
  <si>
    <t>ORIGEN Y EVOLUCIÓN DEL UNIVERSO Y DEL TIEMPO</t>
  </si>
  <si>
    <t xml:space="preserve">POESÍA Y NARRATIVA ANTIGUA CHINA - LARSEN   </t>
  </si>
  <si>
    <t xml:space="preserve">CÓMO HACER FELIZ A UN HOMBRE                </t>
  </si>
  <si>
    <t xml:space="preserve">CÓMO HACER FELIZ A UNA MUJER                </t>
  </si>
  <si>
    <t>MADRIGALES Y ELEGÍAS DE AMOR</t>
  </si>
  <si>
    <t xml:space="preserve">MAGNÍFICO AMANTE, EL - LARSEN               </t>
  </si>
  <si>
    <t>Super diversión</t>
  </si>
  <si>
    <t>Detectives por un día</t>
  </si>
  <si>
    <t>Super buenas acciones</t>
  </si>
  <si>
    <t>Música en la escuela</t>
  </si>
  <si>
    <t>Planificación docente</t>
  </si>
  <si>
    <t>Efemérides</t>
  </si>
  <si>
    <t>Víctor Heredia novelas</t>
  </si>
  <si>
    <t>Teatro contemporáneo</t>
  </si>
  <si>
    <t>Activa mente</t>
  </si>
  <si>
    <t>Doodles diversión</t>
  </si>
  <si>
    <t>Cocina típica</t>
  </si>
  <si>
    <t>Literatura romántica</t>
  </si>
  <si>
    <t xml:space="preserve">MI PRIMER LIBRO DE CALIGRAFÍA Y GRAFISMOS </t>
  </si>
  <si>
    <t xml:space="preserve">CÓMO HACER ORIGAMI                          </t>
  </si>
  <si>
    <t xml:space="preserve">CÓMO HACER PULSERAS Y TRENZAS               </t>
  </si>
  <si>
    <t>MANDALAS EL MÁGICO PODER DE LA FANTASÍA</t>
  </si>
  <si>
    <t xml:space="preserve">PERRAULT, CHARLES-CUENTOS CLÁSICOS - LARSEN </t>
  </si>
  <si>
    <t>RINCÓN DEL DIABLO - HEREDIA, VÍCTOR</t>
  </si>
  <si>
    <t>NUEVA YORK, LAS VEGAS, LOS ÁNGELES</t>
  </si>
  <si>
    <t xml:space="preserve">CÓMO HACER CÓCTELES                         </t>
  </si>
  <si>
    <t xml:space="preserve">HAN SHAN- POEMAS DE LA MONTAÑA FRÍA- LARSEN </t>
  </si>
  <si>
    <t>GRAN ANTOLOGÍA DE LA POESÍA AMOROSA - LARSEN</t>
  </si>
  <si>
    <t>Creación en Filosofia</t>
  </si>
  <si>
    <t>INFANTIL - ENTRETENIMIENTO</t>
  </si>
  <si>
    <t>MICROFICCIONES</t>
  </si>
  <si>
    <t>ACTIVA MENTE 3</t>
  </si>
  <si>
    <t>MI PRIMER LIBRO DE CURSIVAS</t>
  </si>
  <si>
    <t>ONDA PASTELERIA</t>
  </si>
  <si>
    <t>MANDALAS PARA UNA MAMA UNICA</t>
  </si>
  <si>
    <t>MI PRIMER LIBRO DE UNICORNIOS</t>
  </si>
  <si>
    <t>200 JUEGOS DE INGENIO: EL PRINCIPITO</t>
  </si>
  <si>
    <t>ACTIVA MENTE 4</t>
  </si>
  <si>
    <t>PREGUNTAME FÚTBOL XL</t>
  </si>
  <si>
    <t xml:space="preserve">ADIVINANZAS Y CHISTES (2da EDICION)           </t>
  </si>
  <si>
    <t xml:space="preserve">100 JUEGOS PARA APRENDER A ESCRIBIR (2da. Edicion)    </t>
  </si>
  <si>
    <t>COLMOS Y CHISTES (2da: Edicion)</t>
  </si>
  <si>
    <t>200 JUEGOS DE INGENIO: PINOCHO</t>
  </si>
  <si>
    <t>LOCOS x LOS COLORES: DINOSAURIOS</t>
  </si>
  <si>
    <t>ONDA CHOCOLATE</t>
  </si>
  <si>
    <t>ACTIVA MENTE ENTRENAMIENTO COGNITIVO</t>
  </si>
  <si>
    <t>CAMPEONES. ARGENTINA EN LAS COPAS DEL MUNDO</t>
  </si>
  <si>
    <t>MASITAS Y FACTURAS</t>
  </si>
  <si>
    <t>AUTOS DE COLECCIÓN</t>
  </si>
  <si>
    <t>Onda cocina</t>
  </si>
  <si>
    <t>CEBRAS, LAS - NOVELA JUVENIL</t>
  </si>
  <si>
    <t>LEONI EN EL CRUCERO TERRRORIFICO</t>
  </si>
  <si>
    <t>200 JUEGOS DE INGENIO: ALICIA EN EL PAIS DE LAS MARAVILLAS</t>
  </si>
  <si>
    <t xml:space="preserve">100 JUEGOS PARA APRENDER INGLÉS (2da. Edicion)    </t>
  </si>
  <si>
    <t>Próxima aparición</t>
  </si>
  <si>
    <t>ACTIVA MENTE 1</t>
  </si>
  <si>
    <t>ACTIVA MENTE SOPAS DE LETRAS</t>
  </si>
  <si>
    <t>CERÁMICAS, BALDOSAS Y AZULEJOS</t>
  </si>
  <si>
    <t>DESCUBRA EL SIGNIFICADO DE LOS SUEÑOS</t>
  </si>
  <si>
    <t>PEDIDO</t>
  </si>
  <si>
    <t>$</t>
  </si>
  <si>
    <t>50%</t>
  </si>
  <si>
    <t>DATOS DE BIBLIOTECA:</t>
  </si>
  <si>
    <t>NÚMERO DE REGISTRO CONABIP:</t>
  </si>
  <si>
    <t>NOMBRE COMPLETO DE LA BIBLIOTECA:</t>
  </si>
  <si>
    <t>NOMBRE DE CONTACTO:</t>
  </si>
  <si>
    <t>TELÉFONO DE CONTACTO:</t>
  </si>
  <si>
    <t>CALLE Y ALTURA:</t>
  </si>
  <si>
    <t>BARRIO:</t>
  </si>
  <si>
    <t>LOCALIDAD:</t>
  </si>
  <si>
    <t>PROVINCIA:</t>
  </si>
  <si>
    <t>TOTAL DE LIBROS SOLICITADOS:</t>
  </si>
  <si>
    <t>TOTAL ANTES DE DESCUENTO:</t>
  </si>
  <si>
    <t>TOTAL A PAGAR CON 50% DE DESCUENTO LIBRO %:</t>
  </si>
  <si>
    <t>SU PEDIDO</t>
  </si>
  <si>
    <t>vigencia 01/04/2024</t>
  </si>
  <si>
    <t>ORDEN DE PEDIDO ANTICIPADO CONABIP 2024</t>
  </si>
  <si>
    <t>NOVEDADES 2024 = VERDE</t>
  </si>
  <si>
    <t>EMILIO Y FEDERICA</t>
  </si>
  <si>
    <t>21x24</t>
  </si>
  <si>
    <t>24 color</t>
  </si>
  <si>
    <t>Cuentos con pictográmas</t>
  </si>
  <si>
    <t>PREGUNTAME 6/7 AÑOS XL</t>
  </si>
  <si>
    <t>PREGUNTAME 8/9 AÑOS XL</t>
  </si>
  <si>
    <t>PREGUNTAME DESAFÍO LÓGICO XL</t>
  </si>
  <si>
    <t>PREGUNTAME DINOSAURIOS XL</t>
  </si>
  <si>
    <t>PREGUNTAME EXPERIMENTOS XL</t>
  </si>
  <si>
    <t>SUEÑO DE MARTIN, EL</t>
  </si>
  <si>
    <t>CUENTOS DE MUCHO TERROR</t>
  </si>
  <si>
    <t>CUENTOS LLENOS DE MIEDO</t>
  </si>
  <si>
    <t>LEONI EN LA MAQUINA DEL TIEMPO</t>
  </si>
  <si>
    <t>LEONI, LA HISTORIETA 1</t>
  </si>
  <si>
    <t>MITOS GRIEGOS</t>
  </si>
  <si>
    <t>ACTIVA MENTE MEMORIA</t>
  </si>
  <si>
    <t>ACTIVA MENTE ORIENTACION</t>
  </si>
  <si>
    <t>ACTIVA TU CEREBRO</t>
  </si>
  <si>
    <t>AVES EN VUELO</t>
  </si>
  <si>
    <t>DE LUNAS Y GATOS</t>
  </si>
  <si>
    <t>DRAGONES DE LA FORTUNA</t>
  </si>
  <si>
    <t>ONDA NUTRI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</si>
</sst>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 &quot;#,##0.00"/>
    <numFmt numFmtId="165" formatCode="[$$-2C0A]#,##0.00;[Red]\([$$-2C0A]#,##0.00\)"/>
    <numFmt numFmtId="166" formatCode="&quot;$&quot;\ #,##0"/>
    <numFmt numFmtId="167" formatCode="#,##0;[Red]#,##0"/>
    <numFmt numFmtId="168" formatCode="&quot;$&quot;\ #,##0.00"/>
    <numFmt numFmtId="169" formatCode="dd/mm/yyyy;@"/>
    <numFmt numFmtId="170" formatCode="\$#,##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8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24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2" fillId="15" borderId="0" applyNumberFormat="0" applyBorder="0" applyAlignment="0" applyProtection="0"/>
    <xf numFmtId="0" fontId="31" fillId="16" borderId="0" applyNumberFormat="0" applyBorder="0" applyAlignment="0" applyProtection="0"/>
    <xf numFmtId="0" fontId="2" fillId="17" borderId="0" applyNumberFormat="0" applyBorder="0" applyAlignment="0" applyProtection="0"/>
    <xf numFmtId="0" fontId="31" fillId="18" borderId="0" applyNumberFormat="0" applyBorder="0" applyAlignment="0" applyProtection="0"/>
    <xf numFmtId="0" fontId="2" fillId="19" borderId="0" applyNumberFormat="0" applyBorder="0" applyAlignment="0" applyProtection="0"/>
    <xf numFmtId="0" fontId="31" fillId="20" borderId="0" applyNumberFormat="0" applyBorder="0" applyAlignment="0" applyProtection="0"/>
    <xf numFmtId="0" fontId="2" fillId="21" borderId="0" applyNumberFormat="0" applyBorder="0" applyAlignment="0" applyProtection="0"/>
    <xf numFmtId="0" fontId="31" fillId="22" borderId="0" applyNumberFormat="0" applyBorder="0" applyAlignment="0" applyProtection="0"/>
    <xf numFmtId="0" fontId="2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7" fillId="3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7" borderId="0" applyNumberFormat="0" applyBorder="0" applyAlignment="0" applyProtection="0"/>
    <xf numFmtId="0" fontId="3" fillId="2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38" borderId="4" applyNumberFormat="0" applyFont="0" applyAlignment="0" applyProtection="0"/>
    <xf numFmtId="0" fontId="0" fillId="39" borderId="5" applyNumberFormat="0" applyAlignment="0" applyProtection="0"/>
    <xf numFmtId="0" fontId="30" fillId="38" borderId="4" applyNumberFormat="0" applyFont="0" applyAlignment="0" applyProtection="0"/>
    <xf numFmtId="9" fontId="1" fillId="0" borderId="0" applyFill="0" applyBorder="0" applyAlignment="0" applyProtection="0"/>
    <xf numFmtId="0" fontId="42" fillId="27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36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48" fillId="0" borderId="10" applyNumberFormat="0" applyFill="0" applyAlignment="0" applyProtection="0"/>
  </cellStyleXfs>
  <cellXfs count="58">
    <xf numFmtId="0" fontId="0" fillId="0" borderId="0" xfId="0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64" fontId="1" fillId="0" borderId="11" xfId="0" applyNumberFormat="1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170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170" fontId="0" fillId="40" borderId="12" xfId="0" applyNumberFormat="1" applyFont="1" applyFill="1" applyBorder="1" applyAlignment="1">
      <alignment wrapText="1"/>
    </xf>
    <xf numFmtId="170" fontId="0" fillId="40" borderId="13" xfId="0" applyNumberFormat="1" applyFont="1" applyFill="1" applyBorder="1" applyAlignment="1">
      <alignment wrapText="1"/>
    </xf>
    <xf numFmtId="170" fontId="0" fillId="0" borderId="0" xfId="0" applyNumberFormat="1" applyFont="1" applyFill="1" applyBorder="1" applyAlignment="1">
      <alignment wrapText="1"/>
    </xf>
    <xf numFmtId="1" fontId="11" fillId="40" borderId="14" xfId="0" applyNumberFormat="1" applyFont="1" applyFill="1" applyBorder="1" applyAlignment="1">
      <alignment wrapText="1"/>
    </xf>
    <xf numFmtId="170" fontId="0" fillId="40" borderId="14" xfId="0" applyNumberFormat="1" applyFont="1" applyFill="1" applyBorder="1" applyAlignment="1">
      <alignment wrapText="1"/>
    </xf>
    <xf numFmtId="170" fontId="11" fillId="40" borderId="14" xfId="0" applyNumberFormat="1" applyFont="1" applyFill="1" applyBorder="1" applyAlignment="1">
      <alignment wrapText="1"/>
    </xf>
    <xf numFmtId="1" fontId="9" fillId="41" borderId="15" xfId="0" applyNumberFormat="1" applyFont="1" applyFill="1" applyBorder="1" applyAlignment="1">
      <alignment horizontal="center"/>
    </xf>
    <xf numFmtId="1" fontId="9" fillId="41" borderId="16" xfId="0" applyNumberFormat="1" applyFont="1" applyFill="1" applyBorder="1" applyAlignment="1">
      <alignment horizontal="center"/>
    </xf>
    <xf numFmtId="49" fontId="9" fillId="41" borderId="17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9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40" borderId="18" xfId="0" applyNumberFormat="1" applyFont="1" applyFill="1" applyBorder="1" applyAlignment="1">
      <alignment horizontal="center"/>
    </xf>
    <xf numFmtId="4" fontId="0" fillId="40" borderId="19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4" fontId="9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0" fontId="9" fillId="42" borderId="20" xfId="0" applyFont="1" applyFill="1" applyBorder="1" applyAlignment="1">
      <alignment horizontal="center"/>
    </xf>
    <xf numFmtId="0" fontId="9" fillId="42" borderId="21" xfId="0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28" fillId="43" borderId="22" xfId="0" applyNumberFormat="1" applyFont="1" applyFill="1" applyBorder="1" applyAlignment="1">
      <alignment horizontal="center"/>
    </xf>
    <xf numFmtId="0" fontId="9" fillId="42" borderId="23" xfId="0" applyFont="1" applyFill="1" applyBorder="1" applyAlignment="1">
      <alignment horizontal="center"/>
    </xf>
    <xf numFmtId="1" fontId="9" fillId="41" borderId="23" xfId="0" applyNumberFormat="1" applyFont="1" applyFill="1" applyBorder="1" applyAlignment="1">
      <alignment horizontal="center"/>
    </xf>
    <xf numFmtId="168" fontId="9" fillId="41" borderId="23" xfId="0" applyNumberFormat="1" applyFont="1" applyFill="1" applyBorder="1" applyAlignment="1">
      <alignment horizontal="center"/>
    </xf>
    <xf numFmtId="1" fontId="1" fillId="0" borderId="23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Fill="1" applyBorder="1" applyAlignment="1">
      <alignment/>
    </xf>
    <xf numFmtId="168" fontId="5" fillId="0" borderId="23" xfId="0" applyNumberFormat="1" applyFont="1" applyBorder="1" applyAlignment="1">
      <alignment/>
    </xf>
    <xf numFmtId="165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1" fontId="9" fillId="43" borderId="23" xfId="0" applyNumberFormat="1" applyFont="1" applyFill="1" applyBorder="1" applyAlignment="1">
      <alignment/>
    </xf>
    <xf numFmtId="0" fontId="9" fillId="43" borderId="23" xfId="0" applyFont="1" applyFill="1" applyBorder="1" applyAlignment="1">
      <alignment horizontal="center"/>
    </xf>
    <xf numFmtId="0" fontId="9" fillId="43" borderId="23" xfId="0" applyFont="1" applyFill="1" applyBorder="1" applyAlignment="1">
      <alignment/>
    </xf>
    <xf numFmtId="168" fontId="29" fillId="43" borderId="23" xfId="0" applyNumberFormat="1" applyFont="1" applyFill="1" applyBorder="1" applyAlignment="1">
      <alignment/>
    </xf>
    <xf numFmtId="165" fontId="9" fillId="43" borderId="23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165" fontId="10" fillId="0" borderId="23" xfId="0" applyNumberFormat="1" applyFont="1" applyBorder="1" applyAlignment="1">
      <alignment horizontal="center"/>
    </xf>
    <xf numFmtId="1" fontId="1" fillId="44" borderId="11" xfId="0" applyNumberFormat="1" applyFont="1" applyFill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a" xfId="39"/>
    <cellStyle name="Cálculo" xfId="40"/>
    <cellStyle name="Celda de comprobación" xfId="41"/>
    <cellStyle name="Celda vinculada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Hyperlink" xfId="51"/>
    <cellStyle name="Followed Hyperlink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eutral 2" xfId="59"/>
    <cellStyle name="Normal 2" xfId="60"/>
    <cellStyle name="Normal 3" xfId="61"/>
    <cellStyle name="Notas" xfId="62"/>
    <cellStyle name="Notas 2" xfId="63"/>
    <cellStyle name="Notas 3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1695450</xdr:colOff>
      <xdr:row>7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91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IN392"/>
  <sheetViews>
    <sheetView tabSelected="1" zoomScalePageLayoutView="0" workbookViewId="0" topLeftCell="A17">
      <selection activeCell="I21" sqref="I21"/>
    </sheetView>
  </sheetViews>
  <sheetFormatPr defaultColWidth="11.57421875" defaultRowHeight="15"/>
  <cols>
    <col min="1" max="1" width="14.7109375" style="1" customWidth="1"/>
    <col min="2" max="2" width="5.57421875" style="2" customWidth="1"/>
    <col min="3" max="3" width="64.00390625" style="2" customWidth="1"/>
    <col min="4" max="4" width="10.7109375" style="34" bestFit="1" customWidth="1"/>
    <col min="5" max="5" width="10.28125" style="2" customWidth="1"/>
    <col min="6" max="6" width="13.140625" style="2" customWidth="1"/>
    <col min="7" max="7" width="26.7109375" style="2" customWidth="1"/>
    <col min="8" max="8" width="8.00390625" style="1" bestFit="1" customWidth="1"/>
    <col min="9" max="252" width="11.5742187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248" s="3" customFormat="1" ht="15" customHeight="1">
      <c r="A9" s="38" t="s">
        <v>468</v>
      </c>
      <c r="B9" s="38"/>
      <c r="C9" s="38"/>
      <c r="D9" s="38"/>
      <c r="E9" s="38"/>
      <c r="F9" s="38"/>
      <c r="G9" s="38"/>
      <c r="H9" s="25"/>
      <c r="IK9" s="4"/>
      <c r="IL9" s="4"/>
      <c r="IM9" s="4"/>
      <c r="IN9" s="4"/>
    </row>
    <row r="10" spans="1:248" s="6" customFormat="1" ht="15" customHeight="1">
      <c r="A10" s="8"/>
      <c r="B10" s="8"/>
      <c r="C10" s="8"/>
      <c r="D10" s="28"/>
      <c r="E10" s="8"/>
      <c r="F10" s="8"/>
      <c r="G10" s="8" t="s">
        <v>467</v>
      </c>
      <c r="H10" s="9"/>
      <c r="IK10" s="2"/>
      <c r="IL10" s="2"/>
      <c r="IM10" s="2"/>
      <c r="IN10" s="2"/>
    </row>
    <row r="11" spans="2:248" s="6" customFormat="1" ht="18.75" customHeight="1" thickBot="1">
      <c r="B11" s="10"/>
      <c r="C11" s="11" t="s">
        <v>454</v>
      </c>
      <c r="D11" s="29"/>
      <c r="E11" s="13"/>
      <c r="F11" s="10"/>
      <c r="G11" s="10"/>
      <c r="H11" s="9"/>
      <c r="IK11" s="2"/>
      <c r="IL11" s="2"/>
      <c r="IM11" s="2"/>
      <c r="IN11" s="2"/>
    </row>
    <row r="12" spans="3:248" s="6" customFormat="1" ht="18.75" customHeight="1" thickBot="1">
      <c r="C12" s="14" t="s">
        <v>455</v>
      </c>
      <c r="D12" s="30"/>
      <c r="E12" s="12"/>
      <c r="F12" s="13"/>
      <c r="G12" s="10"/>
      <c r="H12" s="9"/>
      <c r="IK12" s="2"/>
      <c r="IL12" s="2"/>
      <c r="IM12" s="2"/>
      <c r="IN12" s="2"/>
    </row>
    <row r="13" spans="3:248" s="6" customFormat="1" ht="18.75" customHeight="1" thickBot="1">
      <c r="C13" s="14" t="s">
        <v>456</v>
      </c>
      <c r="D13" s="31"/>
      <c r="E13" s="15"/>
      <c r="F13" s="15"/>
      <c r="G13" s="16"/>
      <c r="H13" s="9"/>
      <c r="IK13" s="2"/>
      <c r="IL13" s="2"/>
      <c r="IM13" s="2"/>
      <c r="IN13" s="2"/>
    </row>
    <row r="14" spans="3:248" s="6" customFormat="1" ht="18.75" customHeight="1" thickBot="1">
      <c r="C14" s="14" t="s">
        <v>457</v>
      </c>
      <c r="D14" s="31"/>
      <c r="E14" s="15"/>
      <c r="F14" s="15"/>
      <c r="G14" s="16"/>
      <c r="H14" s="9"/>
      <c r="IK14" s="2"/>
      <c r="IL14" s="2"/>
      <c r="IM14" s="2"/>
      <c r="IN14" s="2"/>
    </row>
    <row r="15" spans="3:248" s="6" customFormat="1" ht="18.75" customHeight="1" thickBot="1">
      <c r="C15" s="14" t="s">
        <v>458</v>
      </c>
      <c r="D15" s="31"/>
      <c r="E15" s="15"/>
      <c r="F15" s="15"/>
      <c r="G15" s="16"/>
      <c r="H15" s="9"/>
      <c r="IK15" s="2"/>
      <c r="IL15" s="2"/>
      <c r="IM15" s="2"/>
      <c r="IN15" s="2"/>
    </row>
    <row r="16" spans="3:248" s="6" customFormat="1" ht="18.75" customHeight="1" thickBot="1">
      <c r="C16" s="14" t="s">
        <v>459</v>
      </c>
      <c r="D16" s="31"/>
      <c r="E16" s="15"/>
      <c r="F16" s="15"/>
      <c r="G16" s="16"/>
      <c r="H16" s="9"/>
      <c r="IK16" s="2"/>
      <c r="IL16" s="2"/>
      <c r="IM16" s="2"/>
      <c r="IN16" s="2"/>
    </row>
    <row r="17" spans="3:248" s="6" customFormat="1" ht="18.75" customHeight="1" thickBot="1">
      <c r="C17" s="14" t="s">
        <v>460</v>
      </c>
      <c r="D17" s="31"/>
      <c r="E17" s="15"/>
      <c r="F17" s="15"/>
      <c r="G17" s="16"/>
      <c r="H17" s="9"/>
      <c r="IK17" s="2"/>
      <c r="IL17" s="2"/>
      <c r="IM17" s="2"/>
      <c r="IN17" s="2"/>
    </row>
    <row r="18" spans="3:248" s="6" customFormat="1" ht="18.75" customHeight="1" thickBot="1">
      <c r="C18" s="14" t="s">
        <v>461</v>
      </c>
      <c r="D18" s="31"/>
      <c r="E18" s="15"/>
      <c r="F18" s="15"/>
      <c r="G18" s="16"/>
      <c r="H18" s="9"/>
      <c r="IK18" s="2"/>
      <c r="IL18" s="2"/>
      <c r="IM18" s="2"/>
      <c r="IN18" s="2"/>
    </row>
    <row r="19" spans="3:248" s="6" customFormat="1" ht="18.75" customHeight="1" thickBot="1">
      <c r="C19" s="14" t="s">
        <v>462</v>
      </c>
      <c r="D19" s="31"/>
      <c r="E19" s="15"/>
      <c r="F19" s="15"/>
      <c r="G19" s="16"/>
      <c r="H19" s="9"/>
      <c r="IK19" s="2"/>
      <c r="IL19" s="2"/>
      <c r="IM19" s="2"/>
      <c r="IN19" s="2"/>
    </row>
    <row r="20" spans="3:248" s="6" customFormat="1" ht="18.75" customHeight="1" thickBot="1">
      <c r="C20" s="14" t="s">
        <v>463</v>
      </c>
      <c r="D20" s="32"/>
      <c r="E20" s="17"/>
      <c r="F20" s="17"/>
      <c r="G20" s="18">
        <f>SUM(H26:H392)</f>
        <v>0</v>
      </c>
      <c r="H20" s="9"/>
      <c r="IK20" s="2"/>
      <c r="IL20" s="2"/>
      <c r="IM20" s="2"/>
      <c r="IN20" s="2"/>
    </row>
    <row r="21" spans="3:248" s="6" customFormat="1" ht="18.75" customHeight="1" thickBot="1">
      <c r="C21" s="14" t="s">
        <v>464</v>
      </c>
      <c r="D21" s="32"/>
      <c r="E21" s="17"/>
      <c r="F21" s="17"/>
      <c r="G21" s="19">
        <f>SUM(I26:I392)</f>
        <v>0</v>
      </c>
      <c r="H21" s="9"/>
      <c r="IK21" s="2"/>
      <c r="IL21" s="2"/>
      <c r="IM21" s="2"/>
      <c r="IN21" s="2"/>
    </row>
    <row r="22" spans="3:248" s="6" customFormat="1" ht="18.75" customHeight="1" thickBot="1">
      <c r="C22" s="14" t="s">
        <v>465</v>
      </c>
      <c r="D22" s="32"/>
      <c r="E22" s="17"/>
      <c r="F22" s="17"/>
      <c r="G22" s="20">
        <f>SUM(J26:J392)</f>
        <v>0</v>
      </c>
      <c r="H22" s="9"/>
      <c r="IK22" s="2"/>
      <c r="IL22" s="2"/>
      <c r="IM22" s="2"/>
      <c r="IN22" s="2"/>
    </row>
    <row r="23" spans="1:244" s="3" customFormat="1" ht="15" customHeight="1">
      <c r="A23" s="37" t="s">
        <v>0</v>
      </c>
      <c r="B23" s="37"/>
      <c r="C23" s="37"/>
      <c r="D23" s="37"/>
      <c r="E23" s="37"/>
      <c r="F23" s="37"/>
      <c r="G23" s="37"/>
      <c r="H23" s="26"/>
      <c r="IG23" s="4"/>
      <c r="IH23" s="4"/>
      <c r="II23" s="4"/>
      <c r="IJ23" s="4"/>
    </row>
    <row r="24" spans="1:244" s="6" customFormat="1" ht="15" customHeight="1">
      <c r="A24" s="5"/>
      <c r="B24" s="5"/>
      <c r="C24" s="5"/>
      <c r="D24" s="33"/>
      <c r="E24" s="5"/>
      <c r="F24" s="5"/>
      <c r="G24" s="5" t="s">
        <v>467</v>
      </c>
      <c r="H24" s="27"/>
      <c r="IG24" s="2"/>
      <c r="IH24" s="2"/>
      <c r="II24" s="2"/>
      <c r="IJ24" s="2"/>
    </row>
    <row r="25" spans="1:244" s="6" customFormat="1" ht="27" customHeight="1">
      <c r="A25" s="39" t="s">
        <v>469</v>
      </c>
      <c r="B25" s="39"/>
      <c r="C25" s="39"/>
      <c r="D25" s="39"/>
      <c r="E25" s="39"/>
      <c r="F25" s="39"/>
      <c r="G25" s="39"/>
      <c r="H25" s="35" t="s">
        <v>466</v>
      </c>
      <c r="I25" s="35"/>
      <c r="J25" s="36"/>
      <c r="IG25" s="2"/>
      <c r="IH25" s="2"/>
      <c r="II25" s="2"/>
      <c r="IJ25" s="2"/>
    </row>
    <row r="26" spans="1:244" s="6" customFormat="1" ht="15" customHeight="1">
      <c r="A26" s="40" t="s">
        <v>421</v>
      </c>
      <c r="B26" s="40"/>
      <c r="C26" s="40"/>
      <c r="D26" s="40"/>
      <c r="E26" s="40"/>
      <c r="F26" s="40"/>
      <c r="G26" s="40"/>
      <c r="H26" s="21" t="s">
        <v>451</v>
      </c>
      <c r="I26" s="22" t="s">
        <v>452</v>
      </c>
      <c r="J26" s="23" t="s">
        <v>453</v>
      </c>
      <c r="IG26" s="2"/>
      <c r="IH26" s="2"/>
      <c r="II26" s="2"/>
      <c r="IJ26" s="2"/>
    </row>
    <row r="27" spans="1:10" ht="15" customHeight="1">
      <c r="A27" s="41" t="s">
        <v>1</v>
      </c>
      <c r="B27" s="41" t="s">
        <v>2</v>
      </c>
      <c r="C27" s="41" t="s">
        <v>3</v>
      </c>
      <c r="D27" s="42" t="s">
        <v>4</v>
      </c>
      <c r="E27" s="41" t="s">
        <v>5</v>
      </c>
      <c r="F27" s="41" t="s">
        <v>6</v>
      </c>
      <c r="G27" s="41" t="s">
        <v>7</v>
      </c>
      <c r="H27" s="41"/>
      <c r="I27" s="41"/>
      <c r="J27" s="41"/>
    </row>
    <row r="28" spans="1:10" ht="15" customHeight="1">
      <c r="A28" s="43">
        <v>9789507688539</v>
      </c>
      <c r="B28" s="44">
        <v>2185</v>
      </c>
      <c r="C28" s="45" t="s">
        <v>60</v>
      </c>
      <c r="D28" s="46">
        <v>8000</v>
      </c>
      <c r="E28" s="47" t="s">
        <v>26</v>
      </c>
      <c r="F28" s="47" t="s">
        <v>27</v>
      </c>
      <c r="G28" s="48" t="s">
        <v>61</v>
      </c>
      <c r="H28" s="57"/>
      <c r="I28" s="24">
        <f aca="true" t="shared" si="0" ref="I28:I91">D28*H28</f>
        <v>0</v>
      </c>
      <c r="J28" s="7">
        <f aca="true" t="shared" si="1" ref="J28:J91">I28/2</f>
        <v>0</v>
      </c>
    </row>
    <row r="29" spans="1:10" ht="15" customHeight="1">
      <c r="A29" s="43">
        <v>9789507687921</v>
      </c>
      <c r="B29" s="44">
        <v>2123</v>
      </c>
      <c r="C29" s="45" t="s">
        <v>296</v>
      </c>
      <c r="D29" s="46">
        <v>8000</v>
      </c>
      <c r="E29" s="47" t="s">
        <v>26</v>
      </c>
      <c r="F29" s="47" t="s">
        <v>27</v>
      </c>
      <c r="G29" s="48" t="s">
        <v>61</v>
      </c>
      <c r="H29" s="57"/>
      <c r="I29" s="24">
        <f t="shared" si="0"/>
        <v>0</v>
      </c>
      <c r="J29" s="7">
        <f t="shared" si="1"/>
        <v>0</v>
      </c>
    </row>
    <row r="30" spans="1:10" ht="15" customHeight="1">
      <c r="A30" s="43">
        <v>9789507688119</v>
      </c>
      <c r="B30" s="44">
        <v>2139</v>
      </c>
      <c r="C30" s="45" t="s">
        <v>297</v>
      </c>
      <c r="D30" s="46">
        <v>8000</v>
      </c>
      <c r="E30" s="47" t="s">
        <v>26</v>
      </c>
      <c r="F30" s="47" t="s">
        <v>27</v>
      </c>
      <c r="G30" s="48" t="s">
        <v>61</v>
      </c>
      <c r="H30" s="57"/>
      <c r="I30" s="24">
        <f t="shared" si="0"/>
        <v>0</v>
      </c>
      <c r="J30" s="7">
        <f t="shared" si="1"/>
        <v>0</v>
      </c>
    </row>
    <row r="31" spans="1:10" ht="15" customHeight="1">
      <c r="A31" s="43">
        <v>9789507688430</v>
      </c>
      <c r="B31" s="44">
        <v>2178</v>
      </c>
      <c r="C31" s="45" t="s">
        <v>298</v>
      </c>
      <c r="D31" s="46">
        <v>8000</v>
      </c>
      <c r="E31" s="47" t="s">
        <v>26</v>
      </c>
      <c r="F31" s="47" t="s">
        <v>27</v>
      </c>
      <c r="G31" s="48" t="s">
        <v>61</v>
      </c>
      <c r="H31" s="57"/>
      <c r="I31" s="24">
        <f t="shared" si="0"/>
        <v>0</v>
      </c>
      <c r="J31" s="7">
        <f t="shared" si="1"/>
        <v>0</v>
      </c>
    </row>
    <row r="32" spans="1:10" ht="15" customHeight="1">
      <c r="A32" s="43">
        <v>9789507688102</v>
      </c>
      <c r="B32" s="44">
        <v>2145</v>
      </c>
      <c r="C32" s="45" t="s">
        <v>52</v>
      </c>
      <c r="D32" s="46">
        <v>8000</v>
      </c>
      <c r="E32" s="47" t="s">
        <v>50</v>
      </c>
      <c r="F32" s="47" t="s">
        <v>27</v>
      </c>
      <c r="G32" s="48" t="s">
        <v>51</v>
      </c>
      <c r="H32" s="57"/>
      <c r="I32" s="24">
        <f t="shared" si="0"/>
        <v>0</v>
      </c>
      <c r="J32" s="7">
        <f t="shared" si="1"/>
        <v>0</v>
      </c>
    </row>
    <row r="33" spans="1:10" ht="15" customHeight="1">
      <c r="A33" s="43">
        <v>9789507688782</v>
      </c>
      <c r="B33" s="44">
        <v>2209</v>
      </c>
      <c r="C33" s="45" t="s">
        <v>54</v>
      </c>
      <c r="D33" s="46">
        <v>8000</v>
      </c>
      <c r="E33" s="47" t="s">
        <v>50</v>
      </c>
      <c r="F33" s="47" t="s">
        <v>27</v>
      </c>
      <c r="G33" s="48" t="s">
        <v>51</v>
      </c>
      <c r="H33" s="57"/>
      <c r="I33" s="24">
        <f t="shared" si="0"/>
        <v>0</v>
      </c>
      <c r="J33" s="7">
        <f t="shared" si="1"/>
        <v>0</v>
      </c>
    </row>
    <row r="34" spans="1:10" ht="15" customHeight="1">
      <c r="A34" s="43">
        <v>9789507687396</v>
      </c>
      <c r="B34" s="44">
        <v>2042</v>
      </c>
      <c r="C34" s="45" t="s">
        <v>53</v>
      </c>
      <c r="D34" s="46">
        <v>8000</v>
      </c>
      <c r="E34" s="47" t="s">
        <v>50</v>
      </c>
      <c r="F34" s="47" t="s">
        <v>27</v>
      </c>
      <c r="G34" s="48" t="s">
        <v>51</v>
      </c>
      <c r="H34" s="57"/>
      <c r="I34" s="24">
        <f t="shared" si="0"/>
        <v>0</v>
      </c>
      <c r="J34" s="7">
        <f t="shared" si="1"/>
        <v>0</v>
      </c>
    </row>
    <row r="35" spans="1:10" ht="15" customHeight="1">
      <c r="A35" s="43">
        <v>9789507688683</v>
      </c>
      <c r="B35" s="44">
        <v>2199</v>
      </c>
      <c r="C35" s="45" t="s">
        <v>55</v>
      </c>
      <c r="D35" s="46">
        <v>8000</v>
      </c>
      <c r="E35" s="47" t="s">
        <v>50</v>
      </c>
      <c r="F35" s="47" t="s">
        <v>27</v>
      </c>
      <c r="G35" s="48" t="s">
        <v>51</v>
      </c>
      <c r="H35" s="57"/>
      <c r="I35" s="24">
        <f t="shared" si="0"/>
        <v>0</v>
      </c>
      <c r="J35" s="7">
        <f t="shared" si="1"/>
        <v>0</v>
      </c>
    </row>
    <row r="36" spans="1:10" ht="15" customHeight="1">
      <c r="A36" s="43">
        <v>9789507687433</v>
      </c>
      <c r="B36" s="44">
        <v>2048</v>
      </c>
      <c r="C36" s="45" t="s">
        <v>56</v>
      </c>
      <c r="D36" s="46">
        <v>8000</v>
      </c>
      <c r="E36" s="47" t="s">
        <v>50</v>
      </c>
      <c r="F36" s="47" t="s">
        <v>27</v>
      </c>
      <c r="G36" s="48" t="s">
        <v>51</v>
      </c>
      <c r="H36" s="57"/>
      <c r="I36" s="24">
        <f t="shared" si="0"/>
        <v>0</v>
      </c>
      <c r="J36" s="7">
        <f t="shared" si="1"/>
        <v>0</v>
      </c>
    </row>
    <row r="37" spans="1:10" ht="15" customHeight="1">
      <c r="A37" s="43">
        <v>9789507687709</v>
      </c>
      <c r="B37" s="44">
        <v>2095</v>
      </c>
      <c r="C37" s="45" t="s">
        <v>57</v>
      </c>
      <c r="D37" s="46">
        <v>8000</v>
      </c>
      <c r="E37" s="47" t="s">
        <v>50</v>
      </c>
      <c r="F37" s="47" t="s">
        <v>27</v>
      </c>
      <c r="G37" s="48" t="s">
        <v>51</v>
      </c>
      <c r="H37" s="57"/>
      <c r="I37" s="24">
        <f t="shared" si="0"/>
        <v>0</v>
      </c>
      <c r="J37" s="7">
        <f t="shared" si="1"/>
        <v>0</v>
      </c>
    </row>
    <row r="38" spans="1:10" ht="15" customHeight="1">
      <c r="A38" s="43">
        <v>9789507688720</v>
      </c>
      <c r="B38" s="44">
        <v>2204</v>
      </c>
      <c r="C38" s="45" t="s">
        <v>58</v>
      </c>
      <c r="D38" s="46">
        <v>8000</v>
      </c>
      <c r="E38" s="47" t="s">
        <v>50</v>
      </c>
      <c r="F38" s="47" t="s">
        <v>27</v>
      </c>
      <c r="G38" s="48" t="s">
        <v>51</v>
      </c>
      <c r="H38" s="57"/>
      <c r="I38" s="24">
        <f t="shared" si="0"/>
        <v>0</v>
      </c>
      <c r="J38" s="7">
        <f t="shared" si="1"/>
        <v>0</v>
      </c>
    </row>
    <row r="39" spans="1:10" ht="15" customHeight="1">
      <c r="A39" s="43">
        <v>9789507687938</v>
      </c>
      <c r="B39" s="44">
        <v>2122</v>
      </c>
      <c r="C39" s="45" t="s">
        <v>59</v>
      </c>
      <c r="D39" s="46">
        <v>8000</v>
      </c>
      <c r="E39" s="47" t="s">
        <v>50</v>
      </c>
      <c r="F39" s="47" t="s">
        <v>27</v>
      </c>
      <c r="G39" s="48" t="s">
        <v>51</v>
      </c>
      <c r="H39" s="57"/>
      <c r="I39" s="24">
        <f t="shared" si="0"/>
        <v>0</v>
      </c>
      <c r="J39" s="7">
        <f t="shared" si="1"/>
        <v>0</v>
      </c>
    </row>
    <row r="40" spans="1:10" ht="15" customHeight="1">
      <c r="A40" s="49">
        <v>9789507689574</v>
      </c>
      <c r="B40" s="50">
        <v>2305</v>
      </c>
      <c r="C40" s="51" t="s">
        <v>444</v>
      </c>
      <c r="D40" s="52">
        <v>8000</v>
      </c>
      <c r="E40" s="53" t="s">
        <v>50</v>
      </c>
      <c r="F40" s="53" t="s">
        <v>27</v>
      </c>
      <c r="G40" s="51" t="s">
        <v>51</v>
      </c>
      <c r="H40" s="57"/>
      <c r="I40" s="24">
        <f t="shared" si="0"/>
        <v>0</v>
      </c>
      <c r="J40" s="7">
        <f t="shared" si="1"/>
        <v>0</v>
      </c>
    </row>
    <row r="41" spans="1:10" ht="15" customHeight="1">
      <c r="A41" s="49">
        <v>9789507689529</v>
      </c>
      <c r="B41" s="50">
        <v>2303</v>
      </c>
      <c r="C41" s="51" t="s">
        <v>428</v>
      </c>
      <c r="D41" s="52">
        <v>8000</v>
      </c>
      <c r="E41" s="53" t="s">
        <v>50</v>
      </c>
      <c r="F41" s="53" t="s">
        <v>27</v>
      </c>
      <c r="G41" s="51" t="s">
        <v>51</v>
      </c>
      <c r="H41" s="57"/>
      <c r="I41" s="24">
        <f t="shared" si="0"/>
        <v>0</v>
      </c>
      <c r="J41" s="7">
        <f t="shared" si="1"/>
        <v>0</v>
      </c>
    </row>
    <row r="42" spans="1:10" ht="15" customHeight="1">
      <c r="A42" s="49">
        <v>9789507689567</v>
      </c>
      <c r="B42" s="50">
        <v>2308</v>
      </c>
      <c r="C42" s="51" t="s">
        <v>434</v>
      </c>
      <c r="D42" s="52">
        <v>8000</v>
      </c>
      <c r="E42" s="53" t="s">
        <v>50</v>
      </c>
      <c r="F42" s="53" t="s">
        <v>27</v>
      </c>
      <c r="G42" s="51" t="s">
        <v>51</v>
      </c>
      <c r="H42" s="57"/>
      <c r="I42" s="24">
        <f t="shared" si="0"/>
        <v>0</v>
      </c>
      <c r="J42" s="7">
        <f t="shared" si="1"/>
        <v>0</v>
      </c>
    </row>
    <row r="43" spans="1:10" ht="15" customHeight="1">
      <c r="A43" s="43">
        <v>9789507688775</v>
      </c>
      <c r="B43" s="44">
        <v>2208</v>
      </c>
      <c r="C43" s="45" t="s">
        <v>45</v>
      </c>
      <c r="D43" s="46">
        <v>8000</v>
      </c>
      <c r="E43" s="47" t="s">
        <v>46</v>
      </c>
      <c r="F43" s="47" t="s">
        <v>47</v>
      </c>
      <c r="G43" s="48" t="s">
        <v>398</v>
      </c>
      <c r="H43" s="57"/>
      <c r="I43" s="24">
        <f t="shared" si="0"/>
        <v>0</v>
      </c>
      <c r="J43" s="7">
        <f t="shared" si="1"/>
        <v>0</v>
      </c>
    </row>
    <row r="44" spans="1:10" ht="15" customHeight="1">
      <c r="A44" s="49">
        <v>9789507689499</v>
      </c>
      <c r="B44" s="50">
        <v>2298</v>
      </c>
      <c r="C44" s="51" t="s">
        <v>431</v>
      </c>
      <c r="D44" s="52">
        <v>8600</v>
      </c>
      <c r="E44" s="53" t="s">
        <v>50</v>
      </c>
      <c r="F44" s="53" t="s">
        <v>27</v>
      </c>
      <c r="G44" s="51" t="s">
        <v>398</v>
      </c>
      <c r="H44" s="57"/>
      <c r="I44" s="24">
        <f t="shared" si="0"/>
        <v>0</v>
      </c>
      <c r="J44" s="7">
        <f t="shared" si="1"/>
        <v>0</v>
      </c>
    </row>
    <row r="45" spans="1:10" ht="15" customHeight="1">
      <c r="A45" s="49">
        <v>9789507689666</v>
      </c>
      <c r="B45" s="50">
        <v>2315</v>
      </c>
      <c r="C45" s="51" t="s">
        <v>438</v>
      </c>
      <c r="D45" s="52">
        <v>11400</v>
      </c>
      <c r="E45" s="53" t="s">
        <v>26</v>
      </c>
      <c r="F45" s="53" t="s">
        <v>30</v>
      </c>
      <c r="G45" s="51"/>
      <c r="H45" s="57"/>
      <c r="I45" s="24">
        <f t="shared" si="0"/>
        <v>0</v>
      </c>
      <c r="J45" s="7">
        <f t="shared" si="1"/>
        <v>0</v>
      </c>
    </row>
    <row r="46" spans="1:10" ht="15" customHeight="1">
      <c r="A46" s="49">
        <v>9789507689505</v>
      </c>
      <c r="B46" s="50">
        <v>2299</v>
      </c>
      <c r="C46" s="51" t="s">
        <v>433</v>
      </c>
      <c r="D46" s="52">
        <v>8600</v>
      </c>
      <c r="E46" s="53" t="s">
        <v>50</v>
      </c>
      <c r="F46" s="53" t="s">
        <v>27</v>
      </c>
      <c r="G46" s="51" t="s">
        <v>398</v>
      </c>
      <c r="H46" s="57"/>
      <c r="I46" s="24">
        <f t="shared" si="0"/>
        <v>0</v>
      </c>
      <c r="J46" s="7">
        <f t="shared" si="1"/>
        <v>0</v>
      </c>
    </row>
    <row r="47" spans="1:10" ht="15" customHeight="1">
      <c r="A47" s="43">
        <v>9789507686405</v>
      </c>
      <c r="B47" s="44">
        <v>1859</v>
      </c>
      <c r="C47" s="45" t="s">
        <v>411</v>
      </c>
      <c r="D47" s="46">
        <v>12000</v>
      </c>
      <c r="E47" s="47" t="s">
        <v>8</v>
      </c>
      <c r="F47" s="47" t="s">
        <v>20</v>
      </c>
      <c r="G47" s="48" t="s">
        <v>21</v>
      </c>
      <c r="H47" s="57"/>
      <c r="I47" s="24">
        <f t="shared" si="0"/>
        <v>0</v>
      </c>
      <c r="J47" s="7">
        <f t="shared" si="1"/>
        <v>0</v>
      </c>
    </row>
    <row r="48" spans="1:10" ht="15" customHeight="1">
      <c r="A48" s="43">
        <v>9789507686412</v>
      </c>
      <c r="B48" s="44">
        <v>1860</v>
      </c>
      <c r="C48" s="45" t="s">
        <v>412</v>
      </c>
      <c r="D48" s="46">
        <v>12000</v>
      </c>
      <c r="E48" s="47" t="s">
        <v>8</v>
      </c>
      <c r="F48" s="47" t="s">
        <v>20</v>
      </c>
      <c r="G48" s="48" t="s">
        <v>21</v>
      </c>
      <c r="H48" s="57"/>
      <c r="I48" s="24">
        <f t="shared" si="0"/>
        <v>0</v>
      </c>
      <c r="J48" s="7">
        <f t="shared" si="1"/>
        <v>0</v>
      </c>
    </row>
    <row r="49" spans="1:10" ht="15" customHeight="1">
      <c r="A49" s="43">
        <v>9789507688133</v>
      </c>
      <c r="B49" s="44">
        <v>2137</v>
      </c>
      <c r="C49" s="45" t="s">
        <v>293</v>
      </c>
      <c r="D49" s="46">
        <v>7300</v>
      </c>
      <c r="E49" s="47" t="s">
        <v>8</v>
      </c>
      <c r="F49" s="47" t="s">
        <v>9</v>
      </c>
      <c r="G49" s="48" t="s">
        <v>29</v>
      </c>
      <c r="H49" s="57"/>
      <c r="I49" s="24">
        <f t="shared" si="0"/>
        <v>0</v>
      </c>
      <c r="J49" s="7">
        <f t="shared" si="1"/>
        <v>0</v>
      </c>
    </row>
    <row r="50" spans="1:10" ht="15" customHeight="1">
      <c r="A50" s="49">
        <v>9789507689864</v>
      </c>
      <c r="B50" s="50">
        <v>2336</v>
      </c>
      <c r="C50" s="51" t="s">
        <v>470</v>
      </c>
      <c r="D50" s="52">
        <v>7900</v>
      </c>
      <c r="E50" s="53" t="s">
        <v>471</v>
      </c>
      <c r="F50" s="53" t="s">
        <v>472</v>
      </c>
      <c r="G50" s="51" t="s">
        <v>473</v>
      </c>
      <c r="H50" s="57"/>
      <c r="I50" s="24">
        <f t="shared" si="0"/>
        <v>0</v>
      </c>
      <c r="J50" s="7">
        <f t="shared" si="1"/>
        <v>0</v>
      </c>
    </row>
    <row r="51" spans="1:10" ht="15" customHeight="1">
      <c r="A51" s="49">
        <v>9789507689628</v>
      </c>
      <c r="B51" s="50">
        <v>2310</v>
      </c>
      <c r="C51" s="51" t="s">
        <v>435</v>
      </c>
      <c r="D51" s="52">
        <v>4300</v>
      </c>
      <c r="E51" s="53" t="s">
        <v>114</v>
      </c>
      <c r="F51" s="53" t="s">
        <v>172</v>
      </c>
      <c r="G51" s="51"/>
      <c r="H51" s="57"/>
      <c r="I51" s="24">
        <f t="shared" si="0"/>
        <v>0</v>
      </c>
      <c r="J51" s="7">
        <f t="shared" si="1"/>
        <v>0</v>
      </c>
    </row>
    <row r="52" spans="1:10" ht="15" customHeight="1">
      <c r="A52" s="43">
        <v>9789507686474</v>
      </c>
      <c r="B52" s="44">
        <v>1888</v>
      </c>
      <c r="C52" s="45" t="s">
        <v>292</v>
      </c>
      <c r="D52" s="46">
        <v>7300</v>
      </c>
      <c r="E52" s="47" t="s">
        <v>8</v>
      </c>
      <c r="F52" s="47" t="s">
        <v>9</v>
      </c>
      <c r="G52" s="48" t="s">
        <v>23</v>
      </c>
      <c r="H52" s="57"/>
      <c r="I52" s="24">
        <f t="shared" si="0"/>
        <v>0</v>
      </c>
      <c r="J52" s="7">
        <f t="shared" si="1"/>
        <v>0</v>
      </c>
    </row>
    <row r="53" spans="1:10" ht="15" customHeight="1">
      <c r="A53" s="43">
        <v>9789507687259</v>
      </c>
      <c r="B53" s="44">
        <v>2024</v>
      </c>
      <c r="C53" s="45" t="s">
        <v>413</v>
      </c>
      <c r="D53" s="46">
        <v>7300</v>
      </c>
      <c r="E53" s="47" t="s">
        <v>8</v>
      </c>
      <c r="F53" s="47" t="s">
        <v>9</v>
      </c>
      <c r="G53" s="48" t="s">
        <v>23</v>
      </c>
      <c r="H53" s="57"/>
      <c r="I53" s="24">
        <f t="shared" si="0"/>
        <v>0</v>
      </c>
      <c r="J53" s="7">
        <f t="shared" si="1"/>
        <v>0</v>
      </c>
    </row>
    <row r="54" spans="1:10" ht="15" customHeight="1">
      <c r="A54" s="43">
        <v>9789507688447</v>
      </c>
      <c r="B54" s="44">
        <v>2174</v>
      </c>
      <c r="C54" s="45" t="s">
        <v>24</v>
      </c>
      <c r="D54" s="46">
        <v>7300</v>
      </c>
      <c r="E54" s="47" t="s">
        <v>8</v>
      </c>
      <c r="F54" s="47" t="s">
        <v>9</v>
      </c>
      <c r="G54" s="48" t="s">
        <v>23</v>
      </c>
      <c r="H54" s="57"/>
      <c r="I54" s="24">
        <f t="shared" si="0"/>
        <v>0</v>
      </c>
      <c r="J54" s="7">
        <f t="shared" si="1"/>
        <v>0</v>
      </c>
    </row>
    <row r="55" spans="1:10" ht="15" customHeight="1">
      <c r="A55" s="43">
        <v>9789507689208</v>
      </c>
      <c r="B55" s="44">
        <v>2252</v>
      </c>
      <c r="C55" s="45" t="s">
        <v>18</v>
      </c>
      <c r="D55" s="46">
        <v>7300</v>
      </c>
      <c r="E55" s="47" t="s">
        <v>8</v>
      </c>
      <c r="F55" s="47" t="s">
        <v>9</v>
      </c>
      <c r="G55" s="48" t="s">
        <v>10</v>
      </c>
      <c r="H55" s="57"/>
      <c r="I55" s="24">
        <f t="shared" si="0"/>
        <v>0</v>
      </c>
      <c r="J55" s="7">
        <f t="shared" si="1"/>
        <v>0</v>
      </c>
    </row>
    <row r="56" spans="1:10" ht="15" customHeight="1">
      <c r="A56" s="43">
        <v>9789507688829</v>
      </c>
      <c r="B56" s="44">
        <v>2212</v>
      </c>
      <c r="C56" s="45" t="s">
        <v>410</v>
      </c>
      <c r="D56" s="46">
        <v>7300</v>
      </c>
      <c r="E56" s="47" t="s">
        <v>8</v>
      </c>
      <c r="F56" s="47" t="s">
        <v>9</v>
      </c>
      <c r="G56" s="48" t="s">
        <v>10</v>
      </c>
      <c r="H56" s="57"/>
      <c r="I56" s="24">
        <f t="shared" si="0"/>
        <v>0</v>
      </c>
      <c r="J56" s="7">
        <f t="shared" si="1"/>
        <v>0</v>
      </c>
    </row>
    <row r="57" spans="1:10" ht="15" customHeight="1">
      <c r="A57" s="43">
        <v>9789507688881</v>
      </c>
      <c r="B57" s="44">
        <v>2218</v>
      </c>
      <c r="C57" s="45" t="s">
        <v>290</v>
      </c>
      <c r="D57" s="46">
        <v>8600</v>
      </c>
      <c r="E57" s="47" t="s">
        <v>8</v>
      </c>
      <c r="F57" s="47" t="s">
        <v>11</v>
      </c>
      <c r="G57" s="48" t="s">
        <v>10</v>
      </c>
      <c r="H57" s="57"/>
      <c r="I57" s="24">
        <f t="shared" si="0"/>
        <v>0</v>
      </c>
      <c r="J57" s="7">
        <f t="shared" si="1"/>
        <v>0</v>
      </c>
    </row>
    <row r="58" spans="1:10" ht="15" customHeight="1">
      <c r="A58" s="43">
        <v>9789507689444</v>
      </c>
      <c r="B58" s="44">
        <v>2291</v>
      </c>
      <c r="C58" s="45" t="s">
        <v>424</v>
      </c>
      <c r="D58" s="46">
        <v>8600</v>
      </c>
      <c r="E58" s="47" t="s">
        <v>8</v>
      </c>
      <c r="F58" s="47" t="s">
        <v>11</v>
      </c>
      <c r="G58" s="48" t="s">
        <v>10</v>
      </c>
      <c r="H58" s="57"/>
      <c r="I58" s="24">
        <f t="shared" si="0"/>
        <v>0</v>
      </c>
      <c r="J58" s="7">
        <f t="shared" si="1"/>
        <v>0</v>
      </c>
    </row>
    <row r="59" spans="1:10" ht="15" customHeight="1">
      <c r="A59" s="43">
        <v>9789507688713</v>
      </c>
      <c r="B59" s="44">
        <v>2201</v>
      </c>
      <c r="C59" s="45" t="s">
        <v>12</v>
      </c>
      <c r="D59" s="46">
        <v>7300</v>
      </c>
      <c r="E59" s="47" t="s">
        <v>8</v>
      </c>
      <c r="F59" s="47" t="s">
        <v>9</v>
      </c>
      <c r="G59" s="48" t="s">
        <v>10</v>
      </c>
      <c r="H59" s="57"/>
      <c r="I59" s="24">
        <f t="shared" si="0"/>
        <v>0</v>
      </c>
      <c r="J59" s="7">
        <f t="shared" si="1"/>
        <v>0</v>
      </c>
    </row>
    <row r="60" spans="1:10" ht="15" customHeight="1">
      <c r="A60" s="43">
        <v>9789507689192</v>
      </c>
      <c r="B60" s="44">
        <v>2260</v>
      </c>
      <c r="C60" s="45" t="s">
        <v>19</v>
      </c>
      <c r="D60" s="46">
        <v>8600</v>
      </c>
      <c r="E60" s="47" t="s">
        <v>8</v>
      </c>
      <c r="F60" s="47" t="s">
        <v>11</v>
      </c>
      <c r="G60" s="48" t="s">
        <v>10</v>
      </c>
      <c r="H60" s="57"/>
      <c r="I60" s="24">
        <f t="shared" si="0"/>
        <v>0</v>
      </c>
      <c r="J60" s="7">
        <f t="shared" si="1"/>
        <v>0</v>
      </c>
    </row>
    <row r="61" spans="1:10" ht="15" customHeight="1">
      <c r="A61" s="43">
        <v>9789507688973</v>
      </c>
      <c r="B61" s="44">
        <v>2227</v>
      </c>
      <c r="C61" s="45" t="s">
        <v>13</v>
      </c>
      <c r="D61" s="46">
        <v>8600</v>
      </c>
      <c r="E61" s="47" t="s">
        <v>8</v>
      </c>
      <c r="F61" s="47" t="s">
        <v>11</v>
      </c>
      <c r="G61" s="48" t="s">
        <v>10</v>
      </c>
      <c r="H61" s="57"/>
      <c r="I61" s="24">
        <f t="shared" si="0"/>
        <v>0</v>
      </c>
      <c r="J61" s="7">
        <f t="shared" si="1"/>
        <v>0</v>
      </c>
    </row>
    <row r="62" spans="1:10" ht="15" customHeight="1">
      <c r="A62" s="43">
        <v>9789507688874</v>
      </c>
      <c r="B62" s="44">
        <v>2217</v>
      </c>
      <c r="C62" s="45" t="s">
        <v>14</v>
      </c>
      <c r="D62" s="46">
        <v>7300</v>
      </c>
      <c r="E62" s="47" t="s">
        <v>8</v>
      </c>
      <c r="F62" s="47" t="s">
        <v>9</v>
      </c>
      <c r="G62" s="48" t="s">
        <v>10</v>
      </c>
      <c r="H62" s="57"/>
      <c r="I62" s="24">
        <f t="shared" si="0"/>
        <v>0</v>
      </c>
      <c r="J62" s="7">
        <f t="shared" si="1"/>
        <v>0</v>
      </c>
    </row>
    <row r="63" spans="1:10" ht="15" customHeight="1">
      <c r="A63" s="43">
        <v>9789507688638</v>
      </c>
      <c r="B63" s="44">
        <v>2195</v>
      </c>
      <c r="C63" s="45" t="s">
        <v>15</v>
      </c>
      <c r="D63" s="46">
        <v>7300</v>
      </c>
      <c r="E63" s="47" t="s">
        <v>8</v>
      </c>
      <c r="F63" s="47" t="s">
        <v>9</v>
      </c>
      <c r="G63" s="48" t="s">
        <v>10</v>
      </c>
      <c r="H63" s="57"/>
      <c r="I63" s="24">
        <f t="shared" si="0"/>
        <v>0</v>
      </c>
      <c r="J63" s="7">
        <f t="shared" si="1"/>
        <v>0</v>
      </c>
    </row>
    <row r="64" spans="1:10" ht="15" customHeight="1">
      <c r="A64" s="43">
        <v>9789507688614</v>
      </c>
      <c r="B64" s="44">
        <v>2193</v>
      </c>
      <c r="C64" s="45" t="s">
        <v>16</v>
      </c>
      <c r="D64" s="46">
        <v>7300</v>
      </c>
      <c r="E64" s="47" t="s">
        <v>8</v>
      </c>
      <c r="F64" s="47" t="s">
        <v>9</v>
      </c>
      <c r="G64" s="48" t="s">
        <v>10</v>
      </c>
      <c r="H64" s="57"/>
      <c r="I64" s="24">
        <f t="shared" si="0"/>
        <v>0</v>
      </c>
      <c r="J64" s="7">
        <f t="shared" si="1"/>
        <v>0</v>
      </c>
    </row>
    <row r="65" spans="1:10" ht="15" customHeight="1">
      <c r="A65" s="43">
        <v>9789507688867</v>
      </c>
      <c r="B65" s="44">
        <v>2214</v>
      </c>
      <c r="C65" s="45" t="s">
        <v>291</v>
      </c>
      <c r="D65" s="46">
        <v>8600</v>
      </c>
      <c r="E65" s="47" t="s">
        <v>8</v>
      </c>
      <c r="F65" s="47" t="s">
        <v>11</v>
      </c>
      <c r="G65" s="48" t="s">
        <v>10</v>
      </c>
      <c r="H65" s="57"/>
      <c r="I65" s="24">
        <f t="shared" si="0"/>
        <v>0</v>
      </c>
      <c r="J65" s="7">
        <f t="shared" si="1"/>
        <v>0</v>
      </c>
    </row>
    <row r="66" spans="1:10" ht="15" customHeight="1">
      <c r="A66" s="49">
        <v>9789507689482</v>
      </c>
      <c r="B66" s="50">
        <v>2297</v>
      </c>
      <c r="C66" s="51" t="s">
        <v>427</v>
      </c>
      <c r="D66" s="52">
        <v>8600</v>
      </c>
      <c r="E66" s="53" t="s">
        <v>8</v>
      </c>
      <c r="F66" s="53" t="s">
        <v>11</v>
      </c>
      <c r="G66" s="51" t="s">
        <v>10</v>
      </c>
      <c r="H66" s="57"/>
      <c r="I66" s="24">
        <f t="shared" si="0"/>
        <v>0</v>
      </c>
      <c r="J66" s="7">
        <f t="shared" si="1"/>
        <v>0</v>
      </c>
    </row>
    <row r="67" spans="1:10" ht="15" customHeight="1">
      <c r="A67" s="43">
        <v>9789507688737</v>
      </c>
      <c r="B67" s="44">
        <v>2203</v>
      </c>
      <c r="C67" s="45" t="s">
        <v>17</v>
      </c>
      <c r="D67" s="46">
        <v>8600</v>
      </c>
      <c r="E67" s="47" t="s">
        <v>8</v>
      </c>
      <c r="F67" s="47" t="s">
        <v>11</v>
      </c>
      <c r="G67" s="48" t="s">
        <v>10</v>
      </c>
      <c r="H67" s="57"/>
      <c r="I67" s="24">
        <f t="shared" si="0"/>
        <v>0</v>
      </c>
      <c r="J67" s="7">
        <f t="shared" si="1"/>
        <v>0</v>
      </c>
    </row>
    <row r="68" spans="1:10" ht="15" customHeight="1">
      <c r="A68" s="43">
        <v>9789507688454</v>
      </c>
      <c r="B68" s="44">
        <v>2179</v>
      </c>
      <c r="C68" s="45" t="s">
        <v>294</v>
      </c>
      <c r="D68" s="46">
        <v>6200</v>
      </c>
      <c r="E68" s="47" t="s">
        <v>31</v>
      </c>
      <c r="F68" s="47" t="s">
        <v>11</v>
      </c>
      <c r="G68" s="48" t="s">
        <v>28</v>
      </c>
      <c r="H68" s="57"/>
      <c r="I68" s="24">
        <f t="shared" si="0"/>
        <v>0</v>
      </c>
      <c r="J68" s="7">
        <f t="shared" si="1"/>
        <v>0</v>
      </c>
    </row>
    <row r="69" spans="1:10" ht="15" customHeight="1">
      <c r="A69" s="43">
        <v>9789507687723</v>
      </c>
      <c r="B69" s="44">
        <v>2102</v>
      </c>
      <c r="C69" s="45" t="s">
        <v>32</v>
      </c>
      <c r="D69" s="46">
        <v>6200</v>
      </c>
      <c r="E69" s="47" t="s">
        <v>31</v>
      </c>
      <c r="F69" s="47" t="s">
        <v>11</v>
      </c>
      <c r="G69" s="48" t="s">
        <v>28</v>
      </c>
      <c r="H69" s="57"/>
      <c r="I69" s="24">
        <f t="shared" si="0"/>
        <v>0</v>
      </c>
      <c r="J69" s="7">
        <f t="shared" si="1"/>
        <v>0</v>
      </c>
    </row>
    <row r="70" spans="1:10" ht="15" customHeight="1">
      <c r="A70" s="43">
        <v>9789507687945</v>
      </c>
      <c r="B70" s="44">
        <v>2126</v>
      </c>
      <c r="C70" s="45" t="s">
        <v>33</v>
      </c>
      <c r="D70" s="46">
        <v>6200</v>
      </c>
      <c r="E70" s="47" t="s">
        <v>31</v>
      </c>
      <c r="F70" s="47" t="s">
        <v>11</v>
      </c>
      <c r="G70" s="48" t="s">
        <v>28</v>
      </c>
      <c r="H70" s="57"/>
      <c r="I70" s="24">
        <f t="shared" si="0"/>
        <v>0</v>
      </c>
      <c r="J70" s="7">
        <f t="shared" si="1"/>
        <v>0</v>
      </c>
    </row>
    <row r="71" spans="1:10" ht="15" customHeight="1">
      <c r="A71" s="49">
        <v>9789507689802</v>
      </c>
      <c r="B71" s="50">
        <v>2331</v>
      </c>
      <c r="C71" s="51" t="s">
        <v>474</v>
      </c>
      <c r="D71" s="52">
        <v>8600</v>
      </c>
      <c r="E71" s="53" t="s">
        <v>26</v>
      </c>
      <c r="F71" s="53" t="s">
        <v>27</v>
      </c>
      <c r="G71" s="51" t="s">
        <v>28</v>
      </c>
      <c r="H71" s="57"/>
      <c r="I71" s="24">
        <f t="shared" si="0"/>
        <v>0</v>
      </c>
      <c r="J71" s="7">
        <f t="shared" si="1"/>
        <v>0</v>
      </c>
    </row>
    <row r="72" spans="1:10" ht="15" customHeight="1">
      <c r="A72" s="43">
        <v>9789507687914</v>
      </c>
      <c r="B72" s="44">
        <v>2127</v>
      </c>
      <c r="C72" s="45" t="s">
        <v>34</v>
      </c>
      <c r="D72" s="46">
        <v>6200</v>
      </c>
      <c r="E72" s="47" t="s">
        <v>31</v>
      </c>
      <c r="F72" s="47" t="s">
        <v>11</v>
      </c>
      <c r="G72" s="48" t="s">
        <v>28</v>
      </c>
      <c r="H72" s="57"/>
      <c r="I72" s="24">
        <f t="shared" si="0"/>
        <v>0</v>
      </c>
      <c r="J72" s="7">
        <f t="shared" si="1"/>
        <v>0</v>
      </c>
    </row>
    <row r="73" spans="1:10" ht="15" customHeight="1">
      <c r="A73" s="49">
        <v>9789507689819</v>
      </c>
      <c r="B73" s="50">
        <v>2332</v>
      </c>
      <c r="C73" s="51" t="s">
        <v>475</v>
      </c>
      <c r="D73" s="52">
        <v>8600</v>
      </c>
      <c r="E73" s="53" t="s">
        <v>26</v>
      </c>
      <c r="F73" s="53" t="s">
        <v>27</v>
      </c>
      <c r="G73" s="51" t="s">
        <v>28</v>
      </c>
      <c r="H73" s="57"/>
      <c r="I73" s="24">
        <f t="shared" si="0"/>
        <v>0</v>
      </c>
      <c r="J73" s="7">
        <f t="shared" si="1"/>
        <v>0</v>
      </c>
    </row>
    <row r="74" spans="1:10" ht="15" customHeight="1">
      <c r="A74" s="43">
        <v>9789507688003</v>
      </c>
      <c r="B74" s="44">
        <v>2130</v>
      </c>
      <c r="C74" s="45" t="s">
        <v>35</v>
      </c>
      <c r="D74" s="46">
        <v>6200</v>
      </c>
      <c r="E74" s="47" t="s">
        <v>31</v>
      </c>
      <c r="F74" s="47" t="s">
        <v>11</v>
      </c>
      <c r="G74" s="48" t="s">
        <v>28</v>
      </c>
      <c r="H74" s="57"/>
      <c r="I74" s="24">
        <f t="shared" si="0"/>
        <v>0</v>
      </c>
      <c r="J74" s="7">
        <f t="shared" si="1"/>
        <v>0</v>
      </c>
    </row>
    <row r="75" spans="1:10" ht="15" customHeight="1">
      <c r="A75" s="43">
        <v>9789507688225</v>
      </c>
      <c r="B75" s="44">
        <v>2157</v>
      </c>
      <c r="C75" s="45" t="s">
        <v>37</v>
      </c>
      <c r="D75" s="46">
        <v>6200</v>
      </c>
      <c r="E75" s="47" t="s">
        <v>31</v>
      </c>
      <c r="F75" s="47" t="s">
        <v>11</v>
      </c>
      <c r="G75" s="48" t="s">
        <v>28</v>
      </c>
      <c r="H75" s="57"/>
      <c r="I75" s="24">
        <f t="shared" si="0"/>
        <v>0</v>
      </c>
      <c r="J75" s="7">
        <f t="shared" si="1"/>
        <v>0</v>
      </c>
    </row>
    <row r="76" spans="1:10" ht="15" customHeight="1">
      <c r="A76" s="43">
        <v>9789507687846</v>
      </c>
      <c r="B76" s="44">
        <v>2114</v>
      </c>
      <c r="C76" s="45" t="s">
        <v>38</v>
      </c>
      <c r="D76" s="46">
        <v>6200</v>
      </c>
      <c r="E76" s="47" t="s">
        <v>31</v>
      </c>
      <c r="F76" s="47" t="s">
        <v>11</v>
      </c>
      <c r="G76" s="48" t="s">
        <v>28</v>
      </c>
      <c r="H76" s="57"/>
      <c r="I76" s="24">
        <f t="shared" si="0"/>
        <v>0</v>
      </c>
      <c r="J76" s="7">
        <f t="shared" si="1"/>
        <v>0</v>
      </c>
    </row>
    <row r="77" spans="1:10" ht="15" customHeight="1">
      <c r="A77" s="43">
        <v>9789507688850</v>
      </c>
      <c r="B77" s="44">
        <v>2213</v>
      </c>
      <c r="C77" s="45" t="s">
        <v>36</v>
      </c>
      <c r="D77" s="46">
        <v>6200</v>
      </c>
      <c r="E77" s="47" t="s">
        <v>31</v>
      </c>
      <c r="F77" s="47" t="s">
        <v>11</v>
      </c>
      <c r="G77" s="48" t="s">
        <v>28</v>
      </c>
      <c r="H77" s="57"/>
      <c r="I77" s="24">
        <f t="shared" si="0"/>
        <v>0</v>
      </c>
      <c r="J77" s="7">
        <f t="shared" si="1"/>
        <v>0</v>
      </c>
    </row>
    <row r="78" spans="1:10" ht="15" customHeight="1">
      <c r="A78" s="43">
        <v>9789507688751</v>
      </c>
      <c r="B78" s="44">
        <v>2207</v>
      </c>
      <c r="C78" s="45" t="s">
        <v>25</v>
      </c>
      <c r="D78" s="46">
        <v>8600</v>
      </c>
      <c r="E78" s="47" t="s">
        <v>26</v>
      </c>
      <c r="F78" s="47" t="s">
        <v>27</v>
      </c>
      <c r="G78" s="48" t="s">
        <v>28</v>
      </c>
      <c r="H78" s="57"/>
      <c r="I78" s="24">
        <f t="shared" si="0"/>
        <v>0</v>
      </c>
      <c r="J78" s="7">
        <f t="shared" si="1"/>
        <v>0</v>
      </c>
    </row>
    <row r="79" spans="1:10" ht="15" customHeight="1">
      <c r="A79" s="43">
        <v>9789507687990</v>
      </c>
      <c r="B79" s="44">
        <v>2129</v>
      </c>
      <c r="C79" s="45" t="s">
        <v>39</v>
      </c>
      <c r="D79" s="46">
        <v>6200</v>
      </c>
      <c r="E79" s="47" t="s">
        <v>31</v>
      </c>
      <c r="F79" s="47" t="s">
        <v>11</v>
      </c>
      <c r="G79" s="48" t="s">
        <v>28</v>
      </c>
      <c r="H79" s="57"/>
      <c r="I79" s="24">
        <f t="shared" si="0"/>
        <v>0</v>
      </c>
      <c r="J79" s="7">
        <f t="shared" si="1"/>
        <v>0</v>
      </c>
    </row>
    <row r="80" spans="1:10" ht="15" customHeight="1">
      <c r="A80" s="43">
        <v>9789507688232</v>
      </c>
      <c r="B80" s="44">
        <v>2158</v>
      </c>
      <c r="C80" s="45" t="s">
        <v>40</v>
      </c>
      <c r="D80" s="46">
        <v>6200</v>
      </c>
      <c r="E80" s="47" t="s">
        <v>31</v>
      </c>
      <c r="F80" s="47" t="s">
        <v>11</v>
      </c>
      <c r="G80" s="48" t="s">
        <v>28</v>
      </c>
      <c r="H80" s="57"/>
      <c r="I80" s="24">
        <f t="shared" si="0"/>
        <v>0</v>
      </c>
      <c r="J80" s="7">
        <f t="shared" si="1"/>
        <v>0</v>
      </c>
    </row>
    <row r="81" spans="1:10" ht="15" customHeight="1">
      <c r="A81" s="43">
        <v>9789507687808</v>
      </c>
      <c r="B81" s="44">
        <v>2107</v>
      </c>
      <c r="C81" s="45" t="s">
        <v>41</v>
      </c>
      <c r="D81" s="46">
        <v>6200</v>
      </c>
      <c r="E81" s="47" t="s">
        <v>31</v>
      </c>
      <c r="F81" s="47" t="s">
        <v>11</v>
      </c>
      <c r="G81" s="48" t="s">
        <v>28</v>
      </c>
      <c r="H81" s="57"/>
      <c r="I81" s="24">
        <f t="shared" si="0"/>
        <v>0</v>
      </c>
      <c r="J81" s="7">
        <f t="shared" si="1"/>
        <v>0</v>
      </c>
    </row>
    <row r="82" spans="1:10" ht="15" customHeight="1">
      <c r="A82" s="49">
        <v>9789507689703</v>
      </c>
      <c r="B82" s="50">
        <v>2321</v>
      </c>
      <c r="C82" s="51" t="s">
        <v>476</v>
      </c>
      <c r="D82" s="52">
        <v>8600</v>
      </c>
      <c r="E82" s="53" t="s">
        <v>26</v>
      </c>
      <c r="F82" s="53" t="s">
        <v>27</v>
      </c>
      <c r="G82" s="51" t="s">
        <v>28</v>
      </c>
      <c r="H82" s="57"/>
      <c r="I82" s="24">
        <f t="shared" si="0"/>
        <v>0</v>
      </c>
      <c r="J82" s="7">
        <f t="shared" si="1"/>
        <v>0</v>
      </c>
    </row>
    <row r="83" spans="1:10" ht="15" customHeight="1">
      <c r="A83" s="43">
        <v>9789507688966</v>
      </c>
      <c r="B83" s="44">
        <v>2230</v>
      </c>
      <c r="C83" s="45" t="s">
        <v>477</v>
      </c>
      <c r="D83" s="46">
        <v>8600</v>
      </c>
      <c r="E83" s="47" t="s">
        <v>26</v>
      </c>
      <c r="F83" s="47" t="s">
        <v>27</v>
      </c>
      <c r="G83" s="48" t="s">
        <v>28</v>
      </c>
      <c r="H83" s="57"/>
      <c r="I83" s="24">
        <f t="shared" si="0"/>
        <v>0</v>
      </c>
      <c r="J83" s="7">
        <f t="shared" si="1"/>
        <v>0</v>
      </c>
    </row>
    <row r="84" spans="1:10" ht="15" customHeight="1">
      <c r="A84" s="43">
        <v>9789507688904</v>
      </c>
      <c r="B84" s="44">
        <v>2226</v>
      </c>
      <c r="C84" s="45" t="s">
        <v>478</v>
      </c>
      <c r="D84" s="46">
        <v>8600</v>
      </c>
      <c r="E84" s="47" t="s">
        <v>26</v>
      </c>
      <c r="F84" s="47" t="s">
        <v>27</v>
      </c>
      <c r="G84" s="48" t="s">
        <v>28</v>
      </c>
      <c r="H84" s="57"/>
      <c r="I84" s="24">
        <f t="shared" si="0"/>
        <v>0</v>
      </c>
      <c r="J84" s="7">
        <f t="shared" si="1"/>
        <v>0</v>
      </c>
    </row>
    <row r="85" spans="1:10" ht="15" customHeight="1">
      <c r="A85" s="49">
        <v>9789507689512</v>
      </c>
      <c r="B85" s="50">
        <v>2304</v>
      </c>
      <c r="C85" s="51" t="s">
        <v>430</v>
      </c>
      <c r="D85" s="52">
        <v>8600</v>
      </c>
      <c r="E85" s="53" t="s">
        <v>26</v>
      </c>
      <c r="F85" s="53" t="s">
        <v>27</v>
      </c>
      <c r="G85" s="51" t="s">
        <v>28</v>
      </c>
      <c r="H85" s="57"/>
      <c r="I85" s="24">
        <f t="shared" si="0"/>
        <v>0</v>
      </c>
      <c r="J85" s="7">
        <f t="shared" si="1"/>
        <v>0</v>
      </c>
    </row>
    <row r="86" spans="1:10" ht="15" customHeight="1">
      <c r="A86" s="43">
        <v>9789507688362</v>
      </c>
      <c r="B86" s="44">
        <v>2170</v>
      </c>
      <c r="C86" s="45" t="s">
        <v>295</v>
      </c>
      <c r="D86" s="46">
        <v>6200</v>
      </c>
      <c r="E86" s="47" t="s">
        <v>31</v>
      </c>
      <c r="F86" s="47" t="s">
        <v>11</v>
      </c>
      <c r="G86" s="48" t="s">
        <v>28</v>
      </c>
      <c r="H86" s="57"/>
      <c r="I86" s="24">
        <f t="shared" si="0"/>
        <v>0</v>
      </c>
      <c r="J86" s="7">
        <f t="shared" si="1"/>
        <v>0</v>
      </c>
    </row>
    <row r="87" spans="1:10" ht="15" customHeight="1">
      <c r="A87" s="43">
        <v>9789507688249</v>
      </c>
      <c r="B87" s="44">
        <v>2159</v>
      </c>
      <c r="C87" s="45" t="s">
        <v>42</v>
      </c>
      <c r="D87" s="46">
        <v>6200</v>
      </c>
      <c r="E87" s="47" t="s">
        <v>31</v>
      </c>
      <c r="F87" s="47" t="s">
        <v>11</v>
      </c>
      <c r="G87" s="48" t="s">
        <v>28</v>
      </c>
      <c r="H87" s="57"/>
      <c r="I87" s="24">
        <f t="shared" si="0"/>
        <v>0</v>
      </c>
      <c r="J87" s="7">
        <f t="shared" si="1"/>
        <v>0</v>
      </c>
    </row>
    <row r="88" spans="1:10" ht="15" customHeight="1">
      <c r="A88" s="43">
        <v>9789507688461</v>
      </c>
      <c r="B88" s="44">
        <v>2180</v>
      </c>
      <c r="C88" s="45" t="s">
        <v>43</v>
      </c>
      <c r="D88" s="46">
        <v>6200</v>
      </c>
      <c r="E88" s="47" t="s">
        <v>31</v>
      </c>
      <c r="F88" s="47" t="s">
        <v>11</v>
      </c>
      <c r="G88" s="48" t="s">
        <v>28</v>
      </c>
      <c r="H88" s="57"/>
      <c r="I88" s="24">
        <f t="shared" si="0"/>
        <v>0</v>
      </c>
      <c r="J88" s="7">
        <f t="shared" si="1"/>
        <v>0</v>
      </c>
    </row>
    <row r="89" spans="1:10" ht="15" customHeight="1">
      <c r="A89" s="43">
        <v>9789507688263</v>
      </c>
      <c r="B89" s="44">
        <v>2160</v>
      </c>
      <c r="C89" s="45" t="s">
        <v>44</v>
      </c>
      <c r="D89" s="46">
        <v>6200</v>
      </c>
      <c r="E89" s="47" t="s">
        <v>31</v>
      </c>
      <c r="F89" s="47" t="s">
        <v>11</v>
      </c>
      <c r="G89" s="48" t="s">
        <v>28</v>
      </c>
      <c r="H89" s="57"/>
      <c r="I89" s="24">
        <f t="shared" si="0"/>
        <v>0</v>
      </c>
      <c r="J89" s="7">
        <f t="shared" si="1"/>
        <v>0</v>
      </c>
    </row>
    <row r="90" spans="1:10" ht="15" customHeight="1">
      <c r="A90" s="43">
        <v>9789507686184</v>
      </c>
      <c r="B90" s="44">
        <v>1846</v>
      </c>
      <c r="C90" s="45" t="s">
        <v>48</v>
      </c>
      <c r="D90" s="46">
        <v>8000</v>
      </c>
      <c r="E90" s="47" t="s">
        <v>46</v>
      </c>
      <c r="F90" s="47" t="s">
        <v>47</v>
      </c>
      <c r="G90" s="48" t="s">
        <v>398</v>
      </c>
      <c r="H90" s="57"/>
      <c r="I90" s="24">
        <f t="shared" si="0"/>
        <v>0</v>
      </c>
      <c r="J90" s="7">
        <f t="shared" si="1"/>
        <v>0</v>
      </c>
    </row>
    <row r="91" spans="1:10" ht="15" customHeight="1">
      <c r="A91" s="49">
        <v>9789507689857</v>
      </c>
      <c r="B91" s="50">
        <v>2335</v>
      </c>
      <c r="C91" s="51" t="s">
        <v>479</v>
      </c>
      <c r="D91" s="52">
        <v>7900</v>
      </c>
      <c r="E91" s="53" t="s">
        <v>471</v>
      </c>
      <c r="F91" s="53" t="s">
        <v>472</v>
      </c>
      <c r="G91" s="51" t="s">
        <v>473</v>
      </c>
      <c r="H91" s="57"/>
      <c r="I91" s="24">
        <f t="shared" si="0"/>
        <v>0</v>
      </c>
      <c r="J91" s="7">
        <f t="shared" si="1"/>
        <v>0</v>
      </c>
    </row>
    <row r="92" spans="1:10" ht="15" customHeight="1">
      <c r="A92" s="43">
        <v>9789507686191</v>
      </c>
      <c r="B92" s="44">
        <v>1840</v>
      </c>
      <c r="C92" s="45" t="s">
        <v>49</v>
      </c>
      <c r="D92" s="46">
        <v>8000</v>
      </c>
      <c r="E92" s="47" t="s">
        <v>46</v>
      </c>
      <c r="F92" s="47" t="s">
        <v>47</v>
      </c>
      <c r="G92" s="48" t="s">
        <v>398</v>
      </c>
      <c r="H92" s="57"/>
      <c r="I92" s="24">
        <f aca="true" t="shared" si="2" ref="I92:I155">D92*H92</f>
        <v>0</v>
      </c>
      <c r="J92" s="7">
        <f aca="true" t="shared" si="3" ref="J92:J155">I92/2</f>
        <v>0</v>
      </c>
    </row>
    <row r="93" spans="1:10" ht="15" customHeight="1">
      <c r="A93" s="43">
        <v>9789507688034</v>
      </c>
      <c r="B93" s="44">
        <v>2133</v>
      </c>
      <c r="C93" s="45" t="s">
        <v>299</v>
      </c>
      <c r="D93" s="46">
        <v>7300</v>
      </c>
      <c r="E93" s="47" t="s">
        <v>31</v>
      </c>
      <c r="F93" s="47" t="s">
        <v>11</v>
      </c>
      <c r="G93" s="48" t="s">
        <v>62</v>
      </c>
      <c r="H93" s="57"/>
      <c r="I93" s="24">
        <f t="shared" si="2"/>
        <v>0</v>
      </c>
      <c r="J93" s="7">
        <f t="shared" si="3"/>
        <v>0</v>
      </c>
    </row>
    <row r="94" spans="1:10" ht="15" customHeight="1">
      <c r="A94" s="43">
        <v>9789507688041</v>
      </c>
      <c r="B94" s="44">
        <v>2135</v>
      </c>
      <c r="C94" s="45" t="s">
        <v>300</v>
      </c>
      <c r="D94" s="46">
        <v>7300</v>
      </c>
      <c r="E94" s="47" t="s">
        <v>31</v>
      </c>
      <c r="F94" s="47" t="s">
        <v>11</v>
      </c>
      <c r="G94" s="48" t="s">
        <v>62</v>
      </c>
      <c r="H94" s="57"/>
      <c r="I94" s="24">
        <f t="shared" si="2"/>
        <v>0</v>
      </c>
      <c r="J94" s="7">
        <f t="shared" si="3"/>
        <v>0</v>
      </c>
    </row>
    <row r="95" spans="1:10" ht="15" customHeight="1">
      <c r="A95" s="43">
        <v>9789507688058</v>
      </c>
      <c r="B95" s="44">
        <v>2134</v>
      </c>
      <c r="C95" s="45" t="s">
        <v>301</v>
      </c>
      <c r="D95" s="46">
        <v>7300</v>
      </c>
      <c r="E95" s="47" t="s">
        <v>31</v>
      </c>
      <c r="F95" s="47" t="s">
        <v>11</v>
      </c>
      <c r="G95" s="48" t="s">
        <v>62</v>
      </c>
      <c r="H95" s="57"/>
      <c r="I95" s="24">
        <f t="shared" si="2"/>
        <v>0</v>
      </c>
      <c r="J95" s="7">
        <f t="shared" si="3"/>
        <v>0</v>
      </c>
    </row>
    <row r="96" spans="1:10" ht="15" customHeight="1">
      <c r="A96" s="43">
        <v>9789507688027</v>
      </c>
      <c r="B96" s="44">
        <v>2132</v>
      </c>
      <c r="C96" s="45" t="s">
        <v>302</v>
      </c>
      <c r="D96" s="46">
        <v>7300</v>
      </c>
      <c r="E96" s="47" t="s">
        <v>31</v>
      </c>
      <c r="F96" s="47" t="s">
        <v>11</v>
      </c>
      <c r="G96" s="48" t="s">
        <v>62</v>
      </c>
      <c r="H96" s="57"/>
      <c r="I96" s="24">
        <f t="shared" si="2"/>
        <v>0</v>
      </c>
      <c r="J96" s="7">
        <f t="shared" si="3"/>
        <v>0</v>
      </c>
    </row>
    <row r="97" spans="1:10" ht="15" customHeight="1">
      <c r="A97" s="40" t="s">
        <v>63</v>
      </c>
      <c r="B97" s="40"/>
      <c r="C97" s="40"/>
      <c r="D97" s="40"/>
      <c r="E97" s="40"/>
      <c r="F97" s="40"/>
      <c r="G97" s="40"/>
      <c r="H97" s="57"/>
      <c r="I97" s="24"/>
      <c r="J97" s="7"/>
    </row>
    <row r="98" spans="1:10" ht="15" customHeight="1">
      <c r="A98" s="41" t="s">
        <v>1</v>
      </c>
      <c r="B98" s="41" t="s">
        <v>2</v>
      </c>
      <c r="C98" s="41" t="s">
        <v>3</v>
      </c>
      <c r="D98" s="42" t="s">
        <v>4</v>
      </c>
      <c r="E98" s="41" t="s">
        <v>5</v>
      </c>
      <c r="F98" s="41" t="s">
        <v>6</v>
      </c>
      <c r="G98" s="41" t="s">
        <v>7</v>
      </c>
      <c r="H98" s="57"/>
      <c r="I98" s="24"/>
      <c r="J98" s="7"/>
    </row>
    <row r="99" spans="1:244" s="6" customFormat="1" ht="15" customHeight="1">
      <c r="A99" s="43">
        <v>9789507688188</v>
      </c>
      <c r="B99" s="44">
        <v>2147</v>
      </c>
      <c r="C99" s="45" t="s">
        <v>304</v>
      </c>
      <c r="D99" s="46">
        <v>7800</v>
      </c>
      <c r="E99" s="47" t="s">
        <v>50</v>
      </c>
      <c r="F99" s="47" t="s">
        <v>11</v>
      </c>
      <c r="G99" s="48" t="s">
        <v>71</v>
      </c>
      <c r="H99" s="57"/>
      <c r="I99" s="24">
        <f>D99*H99</f>
        <v>0</v>
      </c>
      <c r="J99" s="7">
        <f>I99/2</f>
        <v>0</v>
      </c>
      <c r="IG99" s="2"/>
      <c r="IH99" s="2"/>
      <c r="II99" s="2"/>
      <c r="IJ99" s="2"/>
    </row>
    <row r="100" spans="1:244" s="6" customFormat="1" ht="15" customHeight="1">
      <c r="A100" s="43">
        <v>9789507688799</v>
      </c>
      <c r="B100" s="44">
        <v>2211</v>
      </c>
      <c r="C100" s="45" t="s">
        <v>308</v>
      </c>
      <c r="D100" s="46">
        <v>10900</v>
      </c>
      <c r="E100" s="47" t="s">
        <v>46</v>
      </c>
      <c r="F100" s="47" t="s">
        <v>11</v>
      </c>
      <c r="G100" s="48"/>
      <c r="H100" s="57"/>
      <c r="I100" s="24">
        <f>D100*H100</f>
        <v>0</v>
      </c>
      <c r="J100" s="7">
        <f>I100/2</f>
        <v>0</v>
      </c>
      <c r="IG100" s="2"/>
      <c r="IH100" s="2"/>
      <c r="II100" s="2"/>
      <c r="IJ100" s="2"/>
    </row>
    <row r="101" spans="1:10" ht="15" customHeight="1">
      <c r="A101" s="43">
        <v>9789507687693</v>
      </c>
      <c r="B101" s="44">
        <v>2091</v>
      </c>
      <c r="C101" s="45" t="s">
        <v>74</v>
      </c>
      <c r="D101" s="46">
        <v>7300</v>
      </c>
      <c r="E101" s="47" t="s">
        <v>75</v>
      </c>
      <c r="F101" s="47" t="s">
        <v>27</v>
      </c>
      <c r="G101" s="48" t="s">
        <v>76</v>
      </c>
      <c r="H101" s="57"/>
      <c r="I101" s="24">
        <f t="shared" si="2"/>
        <v>0</v>
      </c>
      <c r="J101" s="7">
        <f t="shared" si="3"/>
        <v>0</v>
      </c>
    </row>
    <row r="102" spans="1:10" ht="15" customHeight="1">
      <c r="A102" s="43">
        <v>9789871458264</v>
      </c>
      <c r="B102" s="44">
        <v>2005</v>
      </c>
      <c r="C102" s="45" t="s">
        <v>105</v>
      </c>
      <c r="D102" s="46">
        <v>13500</v>
      </c>
      <c r="E102" s="47" t="s">
        <v>50</v>
      </c>
      <c r="F102" s="44">
        <v>192</v>
      </c>
      <c r="G102" s="48" t="s">
        <v>106</v>
      </c>
      <c r="H102" s="57"/>
      <c r="I102" s="24">
        <f t="shared" si="2"/>
        <v>0</v>
      </c>
      <c r="J102" s="7">
        <f t="shared" si="3"/>
        <v>0</v>
      </c>
    </row>
    <row r="103" spans="1:10" ht="15" customHeight="1">
      <c r="A103" s="43">
        <v>9789507688621</v>
      </c>
      <c r="B103" s="44">
        <v>2194</v>
      </c>
      <c r="C103" s="45" t="s">
        <v>91</v>
      </c>
      <c r="D103" s="46">
        <v>6200</v>
      </c>
      <c r="E103" s="47" t="s">
        <v>69</v>
      </c>
      <c r="F103" s="47" t="s">
        <v>11</v>
      </c>
      <c r="G103" s="48" t="s">
        <v>92</v>
      </c>
      <c r="H103" s="57"/>
      <c r="I103" s="24">
        <f t="shared" si="2"/>
        <v>0</v>
      </c>
      <c r="J103" s="7">
        <f t="shared" si="3"/>
        <v>0</v>
      </c>
    </row>
    <row r="104" spans="1:10" ht="15" customHeight="1">
      <c r="A104" s="43">
        <v>9789507688287</v>
      </c>
      <c r="B104" s="44">
        <v>2162</v>
      </c>
      <c r="C104" s="45" t="s">
        <v>68</v>
      </c>
      <c r="D104" s="46">
        <v>6200</v>
      </c>
      <c r="E104" s="47" t="s">
        <v>69</v>
      </c>
      <c r="F104" s="47" t="s">
        <v>9</v>
      </c>
      <c r="G104" s="48"/>
      <c r="H104" s="57"/>
      <c r="I104" s="24">
        <f t="shared" si="2"/>
        <v>0</v>
      </c>
      <c r="J104" s="7">
        <f t="shared" si="3"/>
        <v>0</v>
      </c>
    </row>
    <row r="105" spans="1:10" ht="15" customHeight="1">
      <c r="A105" s="43">
        <v>9789507689215</v>
      </c>
      <c r="B105" s="44">
        <v>2253</v>
      </c>
      <c r="C105" s="45" t="s">
        <v>64</v>
      </c>
      <c r="D105" s="46">
        <v>9200</v>
      </c>
      <c r="E105" s="47" t="s">
        <v>65</v>
      </c>
      <c r="F105" s="47" t="s">
        <v>27</v>
      </c>
      <c r="G105" s="48" t="s">
        <v>399</v>
      </c>
      <c r="H105" s="57"/>
      <c r="I105" s="24">
        <f t="shared" si="2"/>
        <v>0</v>
      </c>
      <c r="J105" s="7">
        <f t="shared" si="3"/>
        <v>0</v>
      </c>
    </row>
    <row r="106" spans="1:10" ht="15" customHeight="1">
      <c r="A106" s="49">
        <v>9789507689697</v>
      </c>
      <c r="B106" s="50">
        <v>2319</v>
      </c>
      <c r="C106" s="51" t="s">
        <v>442</v>
      </c>
      <c r="D106" s="52">
        <v>13500</v>
      </c>
      <c r="E106" s="53" t="s">
        <v>50</v>
      </c>
      <c r="F106" s="50" t="s">
        <v>108</v>
      </c>
      <c r="G106" s="51"/>
      <c r="H106" s="57"/>
      <c r="I106" s="24">
        <f t="shared" si="2"/>
        <v>0</v>
      </c>
      <c r="J106" s="7">
        <f t="shared" si="3"/>
        <v>0</v>
      </c>
    </row>
    <row r="107" spans="1:10" ht="15" customHeight="1">
      <c r="A107" s="43">
        <v>9789507687471</v>
      </c>
      <c r="B107" s="44">
        <v>2053</v>
      </c>
      <c r="C107" s="45" t="s">
        <v>77</v>
      </c>
      <c r="D107" s="46">
        <v>7300</v>
      </c>
      <c r="E107" s="47" t="s">
        <v>75</v>
      </c>
      <c r="F107" s="47" t="s">
        <v>27</v>
      </c>
      <c r="G107" s="48" t="s">
        <v>76</v>
      </c>
      <c r="H107" s="57"/>
      <c r="I107" s="24">
        <f t="shared" si="2"/>
        <v>0</v>
      </c>
      <c r="J107" s="7">
        <f t="shared" si="3"/>
        <v>0</v>
      </c>
    </row>
    <row r="108" spans="1:10" ht="15" customHeight="1">
      <c r="A108" s="43">
        <v>9789507688171</v>
      </c>
      <c r="B108" s="44">
        <v>2144</v>
      </c>
      <c r="C108" s="45" t="s">
        <v>93</v>
      </c>
      <c r="D108" s="46">
        <v>7800</v>
      </c>
      <c r="E108" s="47" t="s">
        <v>50</v>
      </c>
      <c r="F108" s="47" t="s">
        <v>11</v>
      </c>
      <c r="G108" s="48" t="s">
        <v>94</v>
      </c>
      <c r="H108" s="57"/>
      <c r="I108" s="24">
        <f t="shared" si="2"/>
        <v>0</v>
      </c>
      <c r="J108" s="7">
        <f t="shared" si="3"/>
        <v>0</v>
      </c>
    </row>
    <row r="109" spans="1:10" ht="15" customHeight="1">
      <c r="A109" s="43">
        <v>9789507687211</v>
      </c>
      <c r="B109" s="44">
        <v>2022</v>
      </c>
      <c r="C109" s="45" t="s">
        <v>95</v>
      </c>
      <c r="D109" s="46">
        <v>7800</v>
      </c>
      <c r="E109" s="47" t="s">
        <v>50</v>
      </c>
      <c r="F109" s="47" t="s">
        <v>11</v>
      </c>
      <c r="G109" s="48" t="s">
        <v>94</v>
      </c>
      <c r="H109" s="57"/>
      <c r="I109" s="24">
        <f t="shared" si="2"/>
        <v>0</v>
      </c>
      <c r="J109" s="7">
        <f t="shared" si="3"/>
        <v>0</v>
      </c>
    </row>
    <row r="110" spans="1:10" ht="15" customHeight="1">
      <c r="A110" s="43">
        <v>9789507688010</v>
      </c>
      <c r="B110" s="44">
        <v>2131</v>
      </c>
      <c r="C110" s="45" t="s">
        <v>96</v>
      </c>
      <c r="D110" s="46">
        <v>7800</v>
      </c>
      <c r="E110" s="47" t="s">
        <v>50</v>
      </c>
      <c r="F110" s="47" t="s">
        <v>11</v>
      </c>
      <c r="G110" s="48" t="s">
        <v>94</v>
      </c>
      <c r="H110" s="57"/>
      <c r="I110" s="24">
        <f t="shared" si="2"/>
        <v>0</v>
      </c>
      <c r="J110" s="7">
        <f t="shared" si="3"/>
        <v>0</v>
      </c>
    </row>
    <row r="111" spans="1:10" ht="15" customHeight="1">
      <c r="A111" s="43">
        <v>9789507687716</v>
      </c>
      <c r="B111" s="44">
        <v>2093</v>
      </c>
      <c r="C111" s="54" t="s">
        <v>97</v>
      </c>
      <c r="D111" s="46">
        <v>7800</v>
      </c>
      <c r="E111" s="47" t="s">
        <v>50</v>
      </c>
      <c r="F111" s="47" t="s">
        <v>11</v>
      </c>
      <c r="G111" s="48" t="s">
        <v>94</v>
      </c>
      <c r="H111" s="57"/>
      <c r="I111" s="24">
        <f t="shared" si="2"/>
        <v>0</v>
      </c>
      <c r="J111" s="7">
        <f t="shared" si="3"/>
        <v>0</v>
      </c>
    </row>
    <row r="112" spans="1:10" ht="15" customHeight="1">
      <c r="A112" s="43">
        <v>9789871458073</v>
      </c>
      <c r="B112" s="44">
        <v>1897</v>
      </c>
      <c r="C112" s="45" t="s">
        <v>107</v>
      </c>
      <c r="D112" s="46">
        <v>13500</v>
      </c>
      <c r="E112" s="47" t="s">
        <v>50</v>
      </c>
      <c r="F112" s="44" t="s">
        <v>108</v>
      </c>
      <c r="G112" s="48" t="s">
        <v>106</v>
      </c>
      <c r="H112" s="57"/>
      <c r="I112" s="24">
        <f t="shared" si="2"/>
        <v>0</v>
      </c>
      <c r="J112" s="7">
        <f t="shared" si="3"/>
        <v>0</v>
      </c>
    </row>
    <row r="113" spans="1:10" ht="15" customHeight="1">
      <c r="A113" s="43">
        <v>9789507687303</v>
      </c>
      <c r="B113" s="44">
        <v>2032</v>
      </c>
      <c r="C113" s="45" t="s">
        <v>309</v>
      </c>
      <c r="D113" s="46">
        <v>7800</v>
      </c>
      <c r="E113" s="47" t="s">
        <v>50</v>
      </c>
      <c r="F113" s="47" t="s">
        <v>11</v>
      </c>
      <c r="G113" s="48" t="s">
        <v>94</v>
      </c>
      <c r="H113" s="57"/>
      <c r="I113" s="24">
        <f t="shared" si="2"/>
        <v>0</v>
      </c>
      <c r="J113" s="7">
        <f t="shared" si="3"/>
        <v>0</v>
      </c>
    </row>
    <row r="114" spans="1:10" ht="15" customHeight="1">
      <c r="A114" s="43">
        <v>9789507687891</v>
      </c>
      <c r="B114" s="44">
        <v>2124</v>
      </c>
      <c r="C114" s="45" t="s">
        <v>310</v>
      </c>
      <c r="D114" s="46">
        <v>7800</v>
      </c>
      <c r="E114" s="47" t="s">
        <v>50</v>
      </c>
      <c r="F114" s="47" t="s">
        <v>11</v>
      </c>
      <c r="G114" s="48" t="s">
        <v>94</v>
      </c>
      <c r="H114" s="57"/>
      <c r="I114" s="24">
        <f t="shared" si="2"/>
        <v>0</v>
      </c>
      <c r="J114" s="7">
        <f t="shared" si="3"/>
        <v>0</v>
      </c>
    </row>
    <row r="115" spans="1:10" ht="15" customHeight="1">
      <c r="A115" s="49">
        <v>9789507689796</v>
      </c>
      <c r="B115" s="50">
        <v>2328</v>
      </c>
      <c r="C115" s="51" t="s">
        <v>480</v>
      </c>
      <c r="D115" s="52">
        <v>9200</v>
      </c>
      <c r="E115" s="53" t="s">
        <v>65</v>
      </c>
      <c r="F115" s="53" t="s">
        <v>27</v>
      </c>
      <c r="G115" s="51"/>
      <c r="H115" s="57"/>
      <c r="I115" s="24">
        <f t="shared" si="2"/>
        <v>0</v>
      </c>
      <c r="J115" s="7">
        <f t="shared" si="3"/>
        <v>0</v>
      </c>
    </row>
    <row r="116" spans="1:10" ht="15" customHeight="1">
      <c r="A116" s="43">
        <v>9789507687204</v>
      </c>
      <c r="B116" s="44">
        <v>2021</v>
      </c>
      <c r="C116" s="45" t="s">
        <v>98</v>
      </c>
      <c r="D116" s="46">
        <v>7800</v>
      </c>
      <c r="E116" s="47" t="s">
        <v>50</v>
      </c>
      <c r="F116" s="47" t="s">
        <v>11</v>
      </c>
      <c r="G116" s="48" t="s">
        <v>94</v>
      </c>
      <c r="H116" s="57"/>
      <c r="I116" s="24">
        <f t="shared" si="2"/>
        <v>0</v>
      </c>
      <c r="J116" s="7">
        <f t="shared" si="3"/>
        <v>0</v>
      </c>
    </row>
    <row r="117" spans="1:10" ht="15" customHeight="1">
      <c r="A117" s="43">
        <v>9789507687228</v>
      </c>
      <c r="B117" s="44">
        <v>2023</v>
      </c>
      <c r="C117" s="45" t="s">
        <v>99</v>
      </c>
      <c r="D117" s="46">
        <v>7800</v>
      </c>
      <c r="E117" s="47" t="s">
        <v>50</v>
      </c>
      <c r="F117" s="47" t="s">
        <v>11</v>
      </c>
      <c r="G117" s="48" t="s">
        <v>94</v>
      </c>
      <c r="H117" s="57"/>
      <c r="I117" s="24">
        <f t="shared" si="2"/>
        <v>0</v>
      </c>
      <c r="J117" s="7">
        <f t="shared" si="3"/>
        <v>0</v>
      </c>
    </row>
    <row r="118" spans="1:10" ht="15" customHeight="1">
      <c r="A118" s="49">
        <v>9789507689789</v>
      </c>
      <c r="B118" s="50">
        <v>2327</v>
      </c>
      <c r="C118" s="51" t="s">
        <v>481</v>
      </c>
      <c r="D118" s="52">
        <v>9200</v>
      </c>
      <c r="E118" s="53" t="s">
        <v>65</v>
      </c>
      <c r="F118" s="53" t="s">
        <v>27</v>
      </c>
      <c r="G118" s="51"/>
      <c r="H118" s="57"/>
      <c r="I118" s="24">
        <f t="shared" si="2"/>
        <v>0</v>
      </c>
      <c r="J118" s="7">
        <f t="shared" si="3"/>
        <v>0</v>
      </c>
    </row>
    <row r="119" spans="1:10" ht="15" customHeight="1">
      <c r="A119" s="43">
        <v>9789871458561</v>
      </c>
      <c r="B119" s="44">
        <v>2096</v>
      </c>
      <c r="C119" s="45" t="s">
        <v>313</v>
      </c>
      <c r="D119" s="46">
        <v>13500</v>
      </c>
      <c r="E119" s="47" t="s">
        <v>50</v>
      </c>
      <c r="F119" s="44">
        <v>192</v>
      </c>
      <c r="G119" s="48" t="s">
        <v>106</v>
      </c>
      <c r="H119" s="57"/>
      <c r="I119" s="24">
        <f t="shared" si="2"/>
        <v>0</v>
      </c>
      <c r="J119" s="7">
        <f t="shared" si="3"/>
        <v>0</v>
      </c>
    </row>
    <row r="120" spans="1:10" ht="15" customHeight="1">
      <c r="A120" s="43">
        <v>9789871458356</v>
      </c>
      <c r="B120" s="44">
        <v>2026</v>
      </c>
      <c r="C120" s="45" t="s">
        <v>306</v>
      </c>
      <c r="D120" s="46">
        <v>14300</v>
      </c>
      <c r="E120" s="47" t="s">
        <v>50</v>
      </c>
      <c r="F120" s="44">
        <v>224</v>
      </c>
      <c r="G120" s="48" t="s">
        <v>84</v>
      </c>
      <c r="H120" s="57"/>
      <c r="I120" s="24">
        <f t="shared" si="2"/>
        <v>0</v>
      </c>
      <c r="J120" s="7">
        <f t="shared" si="3"/>
        <v>0</v>
      </c>
    </row>
    <row r="121" spans="1:10" ht="15" customHeight="1">
      <c r="A121" s="43">
        <v>9789507687174</v>
      </c>
      <c r="B121" s="44">
        <v>2015</v>
      </c>
      <c r="C121" s="45" t="s">
        <v>100</v>
      </c>
      <c r="D121" s="46">
        <v>7300</v>
      </c>
      <c r="E121" s="47" t="s">
        <v>101</v>
      </c>
      <c r="F121" s="47" t="s">
        <v>9</v>
      </c>
      <c r="G121" s="48" t="s">
        <v>400</v>
      </c>
      <c r="H121" s="57"/>
      <c r="I121" s="24">
        <f t="shared" si="2"/>
        <v>0</v>
      </c>
      <c r="J121" s="7">
        <f t="shared" si="3"/>
        <v>0</v>
      </c>
    </row>
    <row r="122" spans="1:10" ht="15" customHeight="1">
      <c r="A122" s="43">
        <v>9789507687600</v>
      </c>
      <c r="B122" s="44">
        <v>2060</v>
      </c>
      <c r="C122" s="45" t="s">
        <v>311</v>
      </c>
      <c r="D122" s="46">
        <v>6200</v>
      </c>
      <c r="E122" s="47" t="s">
        <v>75</v>
      </c>
      <c r="F122" s="47" t="s">
        <v>11</v>
      </c>
      <c r="G122" s="48" t="s">
        <v>102</v>
      </c>
      <c r="H122" s="57"/>
      <c r="I122" s="24">
        <f t="shared" si="2"/>
        <v>0</v>
      </c>
      <c r="J122" s="7">
        <f t="shared" si="3"/>
        <v>0</v>
      </c>
    </row>
    <row r="123" spans="1:10" ht="15" customHeight="1">
      <c r="A123" s="43">
        <v>9789871458530</v>
      </c>
      <c r="B123" s="44">
        <v>2081</v>
      </c>
      <c r="C123" s="45" t="s">
        <v>109</v>
      </c>
      <c r="D123" s="46">
        <v>9600</v>
      </c>
      <c r="E123" s="47" t="s">
        <v>50</v>
      </c>
      <c r="F123" s="44" t="s">
        <v>11</v>
      </c>
      <c r="G123" s="48" t="s">
        <v>106</v>
      </c>
      <c r="H123" s="57"/>
      <c r="I123" s="24">
        <f t="shared" si="2"/>
        <v>0</v>
      </c>
      <c r="J123" s="7">
        <f t="shared" si="3"/>
        <v>0</v>
      </c>
    </row>
    <row r="124" spans="1:10" ht="15" customHeight="1">
      <c r="A124" s="49">
        <v>9789507689581</v>
      </c>
      <c r="B124" s="50">
        <v>2306</v>
      </c>
      <c r="C124" s="51" t="s">
        <v>443</v>
      </c>
      <c r="D124" s="52">
        <v>9200</v>
      </c>
      <c r="E124" s="53" t="s">
        <v>50</v>
      </c>
      <c r="F124" s="50" t="s">
        <v>27</v>
      </c>
      <c r="G124" s="51" t="s">
        <v>399</v>
      </c>
      <c r="H124" s="57"/>
      <c r="I124" s="24">
        <f t="shared" si="2"/>
        <v>0</v>
      </c>
      <c r="J124" s="7">
        <f t="shared" si="3"/>
        <v>0</v>
      </c>
    </row>
    <row r="125" spans="1:10" ht="15" customHeight="1">
      <c r="A125" s="49">
        <v>9789507689833</v>
      </c>
      <c r="B125" s="50">
        <v>2334</v>
      </c>
      <c r="C125" s="51" t="s">
        <v>482</v>
      </c>
      <c r="D125" s="52">
        <v>9200</v>
      </c>
      <c r="E125" s="53" t="s">
        <v>50</v>
      </c>
      <c r="F125" s="50" t="s">
        <v>27</v>
      </c>
      <c r="G125" s="51" t="s">
        <v>399</v>
      </c>
      <c r="H125" s="57"/>
      <c r="I125" s="24">
        <f t="shared" si="2"/>
        <v>0</v>
      </c>
      <c r="J125" s="7">
        <f t="shared" si="3"/>
        <v>0</v>
      </c>
    </row>
    <row r="126" spans="1:10" ht="15" customHeight="1">
      <c r="A126" s="49">
        <v>9789507689901</v>
      </c>
      <c r="B126" s="50">
        <v>2340</v>
      </c>
      <c r="C126" s="51" t="s">
        <v>483</v>
      </c>
      <c r="D126" s="52">
        <v>8500</v>
      </c>
      <c r="E126" s="53" t="s">
        <v>26</v>
      </c>
      <c r="F126" s="50" t="s">
        <v>11</v>
      </c>
      <c r="G126" s="51"/>
      <c r="H126" s="57"/>
      <c r="I126" s="24">
        <f t="shared" si="2"/>
        <v>0</v>
      </c>
      <c r="J126" s="7">
        <f t="shared" si="3"/>
        <v>0</v>
      </c>
    </row>
    <row r="127" spans="1:10" ht="15" customHeight="1">
      <c r="A127" s="43">
        <v>9789507688959</v>
      </c>
      <c r="B127" s="44">
        <v>2225</v>
      </c>
      <c r="C127" s="45" t="s">
        <v>78</v>
      </c>
      <c r="D127" s="46">
        <v>7300</v>
      </c>
      <c r="E127" s="47" t="s">
        <v>75</v>
      </c>
      <c r="F127" s="47" t="s">
        <v>27</v>
      </c>
      <c r="G127" s="48" t="s">
        <v>76</v>
      </c>
      <c r="H127" s="57"/>
      <c r="I127" s="24">
        <f t="shared" si="2"/>
        <v>0</v>
      </c>
      <c r="J127" s="7">
        <f t="shared" si="3"/>
        <v>0</v>
      </c>
    </row>
    <row r="128" spans="1:10" ht="15" customHeight="1">
      <c r="A128" s="43">
        <v>9789871458042</v>
      </c>
      <c r="B128" s="44">
        <v>1879</v>
      </c>
      <c r="C128" s="45" t="s">
        <v>85</v>
      </c>
      <c r="D128" s="46">
        <v>15000</v>
      </c>
      <c r="E128" s="47" t="s">
        <v>50</v>
      </c>
      <c r="F128" s="44">
        <v>256</v>
      </c>
      <c r="G128" s="48" t="s">
        <v>84</v>
      </c>
      <c r="H128" s="57"/>
      <c r="I128" s="24">
        <f t="shared" si="2"/>
        <v>0</v>
      </c>
      <c r="J128" s="7">
        <f t="shared" si="3"/>
        <v>0</v>
      </c>
    </row>
    <row r="129" spans="1:10" ht="15" customHeight="1">
      <c r="A129" s="43">
        <v>9789871458035</v>
      </c>
      <c r="B129" s="44">
        <v>1880</v>
      </c>
      <c r="C129" s="45" t="s">
        <v>86</v>
      </c>
      <c r="D129" s="46">
        <v>15000</v>
      </c>
      <c r="E129" s="47" t="s">
        <v>50</v>
      </c>
      <c r="F129" s="44">
        <v>256</v>
      </c>
      <c r="G129" s="48" t="s">
        <v>84</v>
      </c>
      <c r="H129" s="57"/>
      <c r="I129" s="24">
        <f t="shared" si="2"/>
        <v>0</v>
      </c>
      <c r="J129" s="7">
        <f t="shared" si="3"/>
        <v>0</v>
      </c>
    </row>
    <row r="130" spans="1:10" ht="15" customHeight="1">
      <c r="A130" s="43">
        <v>9789871458189</v>
      </c>
      <c r="B130" s="44">
        <v>1976</v>
      </c>
      <c r="C130" s="45" t="s">
        <v>314</v>
      </c>
      <c r="D130" s="46">
        <v>10900</v>
      </c>
      <c r="E130" s="47" t="s">
        <v>50</v>
      </c>
      <c r="F130" s="44">
        <v>160</v>
      </c>
      <c r="G130" s="48" t="s">
        <v>106</v>
      </c>
      <c r="H130" s="57"/>
      <c r="I130" s="24">
        <f t="shared" si="2"/>
        <v>0</v>
      </c>
      <c r="J130" s="7">
        <f t="shared" si="3"/>
        <v>0</v>
      </c>
    </row>
    <row r="131" spans="1:10" ht="15" customHeight="1">
      <c r="A131" s="43">
        <v>9789871458486</v>
      </c>
      <c r="B131" s="44">
        <v>2069</v>
      </c>
      <c r="C131" s="45" t="s">
        <v>110</v>
      </c>
      <c r="D131" s="46">
        <v>13500</v>
      </c>
      <c r="E131" s="47" t="s">
        <v>50</v>
      </c>
      <c r="F131" s="44" t="s">
        <v>108</v>
      </c>
      <c r="G131" s="48" t="s">
        <v>106</v>
      </c>
      <c r="H131" s="57"/>
      <c r="I131" s="24">
        <f t="shared" si="2"/>
        <v>0</v>
      </c>
      <c r="J131" s="7">
        <f t="shared" si="3"/>
        <v>0</v>
      </c>
    </row>
    <row r="132" spans="1:10" ht="15" customHeight="1">
      <c r="A132" s="43">
        <v>9789507689437</v>
      </c>
      <c r="B132" s="44">
        <v>2290</v>
      </c>
      <c r="C132" s="45" t="s">
        <v>422</v>
      </c>
      <c r="D132" s="46">
        <v>7300</v>
      </c>
      <c r="E132" s="47" t="s">
        <v>75</v>
      </c>
      <c r="F132" s="47" t="s">
        <v>27</v>
      </c>
      <c r="G132" s="48" t="s">
        <v>76</v>
      </c>
      <c r="H132" s="57"/>
      <c r="I132" s="24">
        <f t="shared" si="2"/>
        <v>0</v>
      </c>
      <c r="J132" s="7">
        <f t="shared" si="3"/>
        <v>0</v>
      </c>
    </row>
    <row r="133" spans="1:10" ht="15" customHeight="1">
      <c r="A133" s="43">
        <v>9789507688898</v>
      </c>
      <c r="B133" s="44">
        <v>2219</v>
      </c>
      <c r="C133" s="45" t="s">
        <v>79</v>
      </c>
      <c r="D133" s="46">
        <v>7300</v>
      </c>
      <c r="E133" s="47" t="s">
        <v>75</v>
      </c>
      <c r="F133" s="47" t="s">
        <v>27</v>
      </c>
      <c r="G133" s="48" t="s">
        <v>76</v>
      </c>
      <c r="H133" s="57"/>
      <c r="I133" s="24">
        <f t="shared" si="2"/>
        <v>0</v>
      </c>
      <c r="J133" s="7">
        <f t="shared" si="3"/>
        <v>0</v>
      </c>
    </row>
    <row r="134" spans="1:10" ht="15" customHeight="1">
      <c r="A134" s="43">
        <v>9789507688911</v>
      </c>
      <c r="B134" s="44">
        <v>2224</v>
      </c>
      <c r="C134" s="45" t="s">
        <v>303</v>
      </c>
      <c r="D134" s="46">
        <v>9200</v>
      </c>
      <c r="E134" s="47" t="s">
        <v>65</v>
      </c>
      <c r="F134" s="47" t="s">
        <v>27</v>
      </c>
      <c r="G134" s="48" t="s">
        <v>399</v>
      </c>
      <c r="H134" s="57"/>
      <c r="I134" s="24">
        <f t="shared" si="2"/>
        <v>0</v>
      </c>
      <c r="J134" s="7">
        <f t="shared" si="3"/>
        <v>0</v>
      </c>
    </row>
    <row r="135" spans="1:10" ht="15" customHeight="1">
      <c r="A135" s="49">
        <v>9789507689772</v>
      </c>
      <c r="B135" s="50">
        <v>2329</v>
      </c>
      <c r="C135" s="51" t="s">
        <v>484</v>
      </c>
      <c r="D135" s="52">
        <v>7300</v>
      </c>
      <c r="E135" s="53" t="s">
        <v>75</v>
      </c>
      <c r="F135" s="53" t="s">
        <v>27</v>
      </c>
      <c r="G135" s="51" t="s">
        <v>76</v>
      </c>
      <c r="H135" s="57"/>
      <c r="I135" s="24">
        <f t="shared" si="2"/>
        <v>0</v>
      </c>
      <c r="J135" s="7">
        <f t="shared" si="3"/>
        <v>0</v>
      </c>
    </row>
    <row r="136" spans="1:10" ht="15" customHeight="1">
      <c r="A136" s="43">
        <v>9789871458080</v>
      </c>
      <c r="B136" s="44">
        <v>1896</v>
      </c>
      <c r="C136" s="45" t="s">
        <v>87</v>
      </c>
      <c r="D136" s="46">
        <v>13500</v>
      </c>
      <c r="E136" s="47" t="s">
        <v>50</v>
      </c>
      <c r="F136" s="44">
        <v>192</v>
      </c>
      <c r="G136" s="48" t="s">
        <v>84</v>
      </c>
      <c r="H136" s="57"/>
      <c r="I136" s="24">
        <f t="shared" si="2"/>
        <v>0</v>
      </c>
      <c r="J136" s="7">
        <f t="shared" si="3"/>
        <v>0</v>
      </c>
    </row>
    <row r="137" spans="1:10" ht="15" customHeight="1">
      <c r="A137" s="43">
        <v>9789507687778</v>
      </c>
      <c r="B137" s="44">
        <v>2118</v>
      </c>
      <c r="C137" s="45" t="s">
        <v>70</v>
      </c>
      <c r="D137" s="46">
        <v>9600</v>
      </c>
      <c r="E137" s="47" t="s">
        <v>50</v>
      </c>
      <c r="F137" s="47" t="s">
        <v>27</v>
      </c>
      <c r="G137" s="48" t="s">
        <v>71</v>
      </c>
      <c r="H137" s="57"/>
      <c r="I137" s="24">
        <f t="shared" si="2"/>
        <v>0</v>
      </c>
      <c r="J137" s="7">
        <f t="shared" si="3"/>
        <v>0</v>
      </c>
    </row>
    <row r="138" spans="1:10" ht="15" customHeight="1">
      <c r="A138" s="43">
        <v>9789507689116</v>
      </c>
      <c r="B138" s="44">
        <v>2248</v>
      </c>
      <c r="C138" s="45" t="s">
        <v>66</v>
      </c>
      <c r="D138" s="46">
        <v>9200</v>
      </c>
      <c r="E138" s="47" t="s">
        <v>65</v>
      </c>
      <c r="F138" s="47" t="s">
        <v>27</v>
      </c>
      <c r="G138" s="48" t="s">
        <v>399</v>
      </c>
      <c r="H138" s="57"/>
      <c r="I138" s="24">
        <f t="shared" si="2"/>
        <v>0</v>
      </c>
      <c r="J138" s="7">
        <f t="shared" si="3"/>
        <v>0</v>
      </c>
    </row>
    <row r="139" spans="1:10" ht="15" customHeight="1">
      <c r="A139" s="43">
        <v>9789871458332</v>
      </c>
      <c r="B139" s="44">
        <v>2020</v>
      </c>
      <c r="C139" s="45" t="s">
        <v>414</v>
      </c>
      <c r="D139" s="46">
        <v>14300</v>
      </c>
      <c r="E139" s="47" t="s">
        <v>88</v>
      </c>
      <c r="F139" s="44">
        <v>128</v>
      </c>
      <c r="G139" s="48" t="s">
        <v>84</v>
      </c>
      <c r="H139" s="57"/>
      <c r="I139" s="24">
        <f t="shared" si="2"/>
        <v>0</v>
      </c>
      <c r="J139" s="7">
        <f t="shared" si="3"/>
        <v>0</v>
      </c>
    </row>
    <row r="140" spans="1:10" ht="15" customHeight="1">
      <c r="A140" s="43">
        <v>9789507688164</v>
      </c>
      <c r="B140" s="44">
        <v>2146</v>
      </c>
      <c r="C140" s="45" t="s">
        <v>80</v>
      </c>
      <c r="D140" s="46">
        <v>7300</v>
      </c>
      <c r="E140" s="47" t="s">
        <v>75</v>
      </c>
      <c r="F140" s="47" t="s">
        <v>27</v>
      </c>
      <c r="G140" s="48" t="s">
        <v>76</v>
      </c>
      <c r="H140" s="57"/>
      <c r="I140" s="24">
        <f t="shared" si="2"/>
        <v>0</v>
      </c>
      <c r="J140" s="7">
        <f t="shared" si="3"/>
        <v>0</v>
      </c>
    </row>
    <row r="141" spans="1:10" ht="15" customHeight="1">
      <c r="A141" s="43">
        <v>9789507687594</v>
      </c>
      <c r="B141" s="44">
        <v>2061</v>
      </c>
      <c r="C141" s="45" t="s">
        <v>312</v>
      </c>
      <c r="D141" s="46">
        <v>6200</v>
      </c>
      <c r="E141" s="47" t="s">
        <v>75</v>
      </c>
      <c r="F141" s="47" t="s">
        <v>11</v>
      </c>
      <c r="G141" s="48" t="s">
        <v>102</v>
      </c>
      <c r="H141" s="57"/>
      <c r="I141" s="24">
        <f t="shared" si="2"/>
        <v>0</v>
      </c>
      <c r="J141" s="7">
        <f t="shared" si="3"/>
        <v>0</v>
      </c>
    </row>
    <row r="142" spans="1:10" ht="15" customHeight="1">
      <c r="A142" s="43">
        <v>9789871458134</v>
      </c>
      <c r="B142" s="44">
        <v>1970</v>
      </c>
      <c r="C142" s="45" t="s">
        <v>89</v>
      </c>
      <c r="D142" s="46">
        <v>16500</v>
      </c>
      <c r="E142" s="47" t="s">
        <v>88</v>
      </c>
      <c r="F142" s="44">
        <v>160</v>
      </c>
      <c r="G142" s="48" t="s">
        <v>90</v>
      </c>
      <c r="H142" s="57"/>
      <c r="I142" s="24">
        <f t="shared" si="2"/>
        <v>0</v>
      </c>
      <c r="J142" s="7">
        <f t="shared" si="3"/>
        <v>0</v>
      </c>
    </row>
    <row r="143" spans="1:10" ht="15" customHeight="1">
      <c r="A143" s="43">
        <v>9789507687440</v>
      </c>
      <c r="B143" s="44">
        <v>2049</v>
      </c>
      <c r="C143" s="45" t="s">
        <v>81</v>
      </c>
      <c r="D143" s="46">
        <v>7300</v>
      </c>
      <c r="E143" s="47" t="s">
        <v>75</v>
      </c>
      <c r="F143" s="47" t="s">
        <v>27</v>
      </c>
      <c r="G143" s="48" t="s">
        <v>76</v>
      </c>
      <c r="H143" s="57"/>
      <c r="I143" s="24">
        <f t="shared" si="2"/>
        <v>0</v>
      </c>
      <c r="J143" s="7">
        <f t="shared" si="3"/>
        <v>0</v>
      </c>
    </row>
    <row r="144" spans="1:10" ht="15" customHeight="1">
      <c r="A144" s="43">
        <v>9789507687624</v>
      </c>
      <c r="B144" s="44">
        <v>2070</v>
      </c>
      <c r="C144" s="45" t="s">
        <v>82</v>
      </c>
      <c r="D144" s="46">
        <v>7300</v>
      </c>
      <c r="E144" s="47" t="s">
        <v>75</v>
      </c>
      <c r="F144" s="47" t="s">
        <v>27</v>
      </c>
      <c r="G144" s="48" t="s">
        <v>76</v>
      </c>
      <c r="H144" s="57"/>
      <c r="I144" s="24">
        <f t="shared" si="2"/>
        <v>0</v>
      </c>
      <c r="J144" s="7">
        <f t="shared" si="3"/>
        <v>0</v>
      </c>
    </row>
    <row r="145" spans="1:10" ht="15" customHeight="1">
      <c r="A145" s="43">
        <v>9789871458325</v>
      </c>
      <c r="B145" s="44">
        <v>2012</v>
      </c>
      <c r="C145" s="45" t="s">
        <v>307</v>
      </c>
      <c r="D145" s="46">
        <v>10900</v>
      </c>
      <c r="E145" s="47" t="s">
        <v>50</v>
      </c>
      <c r="F145" s="44">
        <v>128</v>
      </c>
      <c r="G145" s="48" t="s">
        <v>84</v>
      </c>
      <c r="H145" s="57"/>
      <c r="I145" s="24">
        <f t="shared" si="2"/>
        <v>0</v>
      </c>
      <c r="J145" s="7">
        <f t="shared" si="3"/>
        <v>0</v>
      </c>
    </row>
    <row r="146" spans="1:10" ht="15" customHeight="1">
      <c r="A146" s="43">
        <v>9789871458257</v>
      </c>
      <c r="B146" s="44">
        <v>1998</v>
      </c>
      <c r="C146" s="45" t="s">
        <v>111</v>
      </c>
      <c r="D146" s="46">
        <v>13500</v>
      </c>
      <c r="E146" s="47" t="s">
        <v>50</v>
      </c>
      <c r="F146" s="44">
        <v>192</v>
      </c>
      <c r="G146" s="48" t="s">
        <v>106</v>
      </c>
      <c r="H146" s="57"/>
      <c r="I146" s="24">
        <f t="shared" si="2"/>
        <v>0</v>
      </c>
      <c r="J146" s="7">
        <f t="shared" si="3"/>
        <v>0</v>
      </c>
    </row>
    <row r="147" spans="1:10" ht="15" customHeight="1">
      <c r="A147" s="43">
        <v>9789507687167</v>
      </c>
      <c r="B147" s="44">
        <v>2014</v>
      </c>
      <c r="C147" s="45" t="s">
        <v>103</v>
      </c>
      <c r="D147" s="46">
        <v>7300</v>
      </c>
      <c r="E147" s="47" t="s">
        <v>101</v>
      </c>
      <c r="F147" s="47" t="s">
        <v>9</v>
      </c>
      <c r="G147" s="48" t="s">
        <v>400</v>
      </c>
      <c r="H147" s="57"/>
      <c r="I147" s="24">
        <f t="shared" si="2"/>
        <v>0</v>
      </c>
      <c r="J147" s="7">
        <f t="shared" si="3"/>
        <v>0</v>
      </c>
    </row>
    <row r="148" spans="1:10" ht="15" customHeight="1">
      <c r="A148" s="43">
        <v>9789507688416</v>
      </c>
      <c r="B148" s="44">
        <v>2176</v>
      </c>
      <c r="C148" s="45" t="s">
        <v>305</v>
      </c>
      <c r="D148" s="46">
        <v>6200</v>
      </c>
      <c r="E148" s="47" t="s">
        <v>50</v>
      </c>
      <c r="F148" s="47" t="s">
        <v>47</v>
      </c>
      <c r="G148" s="48" t="s">
        <v>72</v>
      </c>
      <c r="H148" s="57"/>
      <c r="I148" s="24">
        <f t="shared" si="2"/>
        <v>0</v>
      </c>
      <c r="J148" s="7">
        <f t="shared" si="3"/>
        <v>0</v>
      </c>
    </row>
    <row r="149" spans="1:10" ht="15" customHeight="1">
      <c r="A149" s="43">
        <v>9789507688409</v>
      </c>
      <c r="B149" s="44">
        <v>2175</v>
      </c>
      <c r="C149" s="45" t="s">
        <v>73</v>
      </c>
      <c r="D149" s="46">
        <v>6200</v>
      </c>
      <c r="E149" s="47" t="s">
        <v>50</v>
      </c>
      <c r="F149" s="47" t="s">
        <v>47</v>
      </c>
      <c r="G149" s="48" t="s">
        <v>72</v>
      </c>
      <c r="H149" s="57"/>
      <c r="I149" s="24">
        <f t="shared" si="2"/>
        <v>0</v>
      </c>
      <c r="J149" s="7">
        <f t="shared" si="3"/>
        <v>0</v>
      </c>
    </row>
    <row r="150" spans="1:10" ht="15" customHeight="1">
      <c r="A150" s="43">
        <v>9789507688645</v>
      </c>
      <c r="B150" s="44">
        <v>2196</v>
      </c>
      <c r="C150" s="45" t="s">
        <v>83</v>
      </c>
      <c r="D150" s="46">
        <v>7300</v>
      </c>
      <c r="E150" s="47" t="s">
        <v>75</v>
      </c>
      <c r="F150" s="47" t="s">
        <v>27</v>
      </c>
      <c r="G150" s="48" t="s">
        <v>76</v>
      </c>
      <c r="H150" s="57"/>
      <c r="I150" s="24">
        <f t="shared" si="2"/>
        <v>0</v>
      </c>
      <c r="J150" s="7">
        <f t="shared" si="3"/>
        <v>0</v>
      </c>
    </row>
    <row r="151" spans="1:10" ht="15" customHeight="1">
      <c r="A151" s="43">
        <v>9789507687136</v>
      </c>
      <c r="B151" s="44">
        <v>2010</v>
      </c>
      <c r="C151" s="45" t="s">
        <v>104</v>
      </c>
      <c r="D151" s="46">
        <v>7300</v>
      </c>
      <c r="E151" s="47" t="s">
        <v>101</v>
      </c>
      <c r="F151" s="47" t="s">
        <v>9</v>
      </c>
      <c r="G151" s="48" t="s">
        <v>400</v>
      </c>
      <c r="H151" s="57"/>
      <c r="I151" s="24">
        <f t="shared" si="2"/>
        <v>0</v>
      </c>
      <c r="J151" s="7">
        <f t="shared" si="3"/>
        <v>0</v>
      </c>
    </row>
    <row r="152" spans="1:10" ht="15" customHeight="1">
      <c r="A152" s="43">
        <v>9789507689284</v>
      </c>
      <c r="B152" s="44">
        <v>2279</v>
      </c>
      <c r="C152" s="45" t="s">
        <v>67</v>
      </c>
      <c r="D152" s="46">
        <v>9200</v>
      </c>
      <c r="E152" s="47" t="s">
        <v>65</v>
      </c>
      <c r="F152" s="47" t="s">
        <v>27</v>
      </c>
      <c r="G152" s="48" t="s">
        <v>399</v>
      </c>
      <c r="H152" s="57"/>
      <c r="I152" s="24">
        <f>D152*H152</f>
        <v>0</v>
      </c>
      <c r="J152" s="7">
        <f>I152/2</f>
        <v>0</v>
      </c>
    </row>
    <row r="153" spans="1:244" s="6" customFormat="1" ht="15" customHeight="1">
      <c r="A153" s="40" t="s">
        <v>112</v>
      </c>
      <c r="B153" s="40"/>
      <c r="C153" s="40"/>
      <c r="D153" s="40"/>
      <c r="E153" s="40"/>
      <c r="F153" s="40"/>
      <c r="G153" s="40"/>
      <c r="H153" s="57"/>
      <c r="I153" s="24"/>
      <c r="J153" s="7"/>
      <c r="IG153" s="2"/>
      <c r="IH153" s="2"/>
      <c r="II153" s="2"/>
      <c r="IJ153" s="2"/>
    </row>
    <row r="154" spans="1:10" ht="15" customHeight="1">
      <c r="A154" s="41" t="s">
        <v>1</v>
      </c>
      <c r="B154" s="41" t="s">
        <v>2</v>
      </c>
      <c r="C154" s="41" t="s">
        <v>3</v>
      </c>
      <c r="D154" s="42" t="s">
        <v>4</v>
      </c>
      <c r="E154" s="41" t="s">
        <v>5</v>
      </c>
      <c r="F154" s="41" t="s">
        <v>6</v>
      </c>
      <c r="G154" s="41" t="s">
        <v>7</v>
      </c>
      <c r="H154" s="57"/>
      <c r="I154" s="24"/>
      <c r="J154" s="7"/>
    </row>
    <row r="155" spans="1:10" ht="15" customHeight="1">
      <c r="A155" s="43">
        <v>9789507689222</v>
      </c>
      <c r="B155" s="44">
        <v>2256</v>
      </c>
      <c r="C155" s="45" t="s">
        <v>122</v>
      </c>
      <c r="D155" s="46">
        <v>8600</v>
      </c>
      <c r="E155" s="47" t="s">
        <v>8</v>
      </c>
      <c r="F155" s="47" t="s">
        <v>11</v>
      </c>
      <c r="G155" s="48"/>
      <c r="H155" s="57"/>
      <c r="I155" s="24">
        <f t="shared" si="2"/>
        <v>0</v>
      </c>
      <c r="J155" s="7">
        <f t="shared" si="3"/>
        <v>0</v>
      </c>
    </row>
    <row r="156" spans="1:10" ht="15" customHeight="1">
      <c r="A156" s="49">
        <v>9789507689635</v>
      </c>
      <c r="B156" s="50">
        <v>2307</v>
      </c>
      <c r="C156" s="51" t="s">
        <v>432</v>
      </c>
      <c r="D156" s="52">
        <v>8600</v>
      </c>
      <c r="E156" s="53" t="s">
        <v>8</v>
      </c>
      <c r="F156" s="53" t="s">
        <v>11</v>
      </c>
      <c r="G156" s="51"/>
      <c r="H156" s="57"/>
      <c r="I156" s="24">
        <f aca="true" t="shared" si="4" ref="I156:I219">D156*H156</f>
        <v>0</v>
      </c>
      <c r="J156" s="7">
        <f aca="true" t="shared" si="5" ref="J156:J219">I156/2</f>
        <v>0</v>
      </c>
    </row>
    <row r="157" spans="1:10" ht="15" customHeight="1">
      <c r="A157" s="43">
        <v>9789507689277</v>
      </c>
      <c r="B157" s="44">
        <v>2267</v>
      </c>
      <c r="C157" s="45" t="s">
        <v>123</v>
      </c>
      <c r="D157" s="46">
        <v>8600</v>
      </c>
      <c r="E157" s="47" t="s">
        <v>8</v>
      </c>
      <c r="F157" s="47" t="s">
        <v>11</v>
      </c>
      <c r="G157" s="48"/>
      <c r="H157" s="57"/>
      <c r="I157" s="24">
        <f t="shared" si="4"/>
        <v>0</v>
      </c>
      <c r="J157" s="7">
        <f t="shared" si="5"/>
        <v>0</v>
      </c>
    </row>
    <row r="158" spans="1:10" ht="15" customHeight="1">
      <c r="A158" s="43">
        <v>9789507689611</v>
      </c>
      <c r="B158" s="44">
        <v>2314</v>
      </c>
      <c r="C158" s="45" t="s">
        <v>445</v>
      </c>
      <c r="D158" s="46">
        <v>8600</v>
      </c>
      <c r="E158" s="47" t="s">
        <v>8</v>
      </c>
      <c r="F158" s="47" t="s">
        <v>11</v>
      </c>
      <c r="G158" s="48" t="s">
        <v>446</v>
      </c>
      <c r="H158" s="57"/>
      <c r="I158" s="24">
        <f t="shared" si="4"/>
        <v>0</v>
      </c>
      <c r="J158" s="7">
        <f t="shared" si="5"/>
        <v>0</v>
      </c>
    </row>
    <row r="159" spans="1:10" ht="15" customHeight="1">
      <c r="A159" s="43">
        <v>9789507686702</v>
      </c>
      <c r="B159" s="44">
        <v>1949</v>
      </c>
      <c r="C159" s="45" t="s">
        <v>137</v>
      </c>
      <c r="D159" s="46">
        <v>9900</v>
      </c>
      <c r="E159" s="47" t="s">
        <v>50</v>
      </c>
      <c r="F159" s="47" t="s">
        <v>27</v>
      </c>
      <c r="G159" s="48" t="s">
        <v>403</v>
      </c>
      <c r="H159" s="57"/>
      <c r="I159" s="24">
        <f t="shared" si="4"/>
        <v>0</v>
      </c>
      <c r="J159" s="7">
        <f t="shared" si="5"/>
        <v>0</v>
      </c>
    </row>
    <row r="160" spans="1:10" ht="15" customHeight="1">
      <c r="A160" s="43">
        <v>9789507687082</v>
      </c>
      <c r="B160" s="44">
        <v>2003</v>
      </c>
      <c r="C160" s="45" t="s">
        <v>138</v>
      </c>
      <c r="D160" s="46">
        <v>9900</v>
      </c>
      <c r="E160" s="47" t="s">
        <v>50</v>
      </c>
      <c r="F160" s="47" t="s">
        <v>27</v>
      </c>
      <c r="G160" s="48" t="s">
        <v>403</v>
      </c>
      <c r="H160" s="57"/>
      <c r="I160" s="24">
        <f t="shared" si="4"/>
        <v>0</v>
      </c>
      <c r="J160" s="7">
        <f t="shared" si="5"/>
        <v>0</v>
      </c>
    </row>
    <row r="161" spans="1:10" ht="15" customHeight="1">
      <c r="A161" s="43">
        <v>9789507685750</v>
      </c>
      <c r="B161" s="44">
        <v>1808</v>
      </c>
      <c r="C161" s="45" t="s">
        <v>125</v>
      </c>
      <c r="D161" s="46">
        <v>6200</v>
      </c>
      <c r="E161" s="47" t="s">
        <v>118</v>
      </c>
      <c r="F161" s="47" t="s">
        <v>119</v>
      </c>
      <c r="G161" s="48" t="s">
        <v>126</v>
      </c>
      <c r="H161" s="57"/>
      <c r="I161" s="24">
        <f t="shared" si="4"/>
        <v>0</v>
      </c>
      <c r="J161" s="7">
        <f t="shared" si="5"/>
        <v>0</v>
      </c>
    </row>
    <row r="162" spans="1:10" ht="15" customHeight="1">
      <c r="A162" s="43">
        <v>9789507686627</v>
      </c>
      <c r="B162" s="44">
        <v>1909</v>
      </c>
      <c r="C162" s="45" t="s">
        <v>316</v>
      </c>
      <c r="D162" s="46">
        <v>7800</v>
      </c>
      <c r="E162" s="47" t="s">
        <v>50</v>
      </c>
      <c r="F162" s="47" t="s">
        <v>11</v>
      </c>
      <c r="G162" s="48" t="s">
        <v>401</v>
      </c>
      <c r="H162" s="57"/>
      <c r="I162" s="24">
        <f t="shared" si="4"/>
        <v>0</v>
      </c>
      <c r="J162" s="7">
        <f t="shared" si="5"/>
        <v>0</v>
      </c>
    </row>
    <row r="163" spans="1:10" ht="15" customHeight="1">
      <c r="A163" s="43">
        <v>9789507687839</v>
      </c>
      <c r="B163" s="44">
        <v>2111</v>
      </c>
      <c r="C163" s="45" t="s">
        <v>317</v>
      </c>
      <c r="D163" s="46">
        <v>7800</v>
      </c>
      <c r="E163" s="47" t="s">
        <v>50</v>
      </c>
      <c r="F163" s="47" t="s">
        <v>11</v>
      </c>
      <c r="G163" s="48" t="s">
        <v>401</v>
      </c>
      <c r="H163" s="57"/>
      <c r="I163" s="24">
        <f t="shared" si="4"/>
        <v>0</v>
      </c>
      <c r="J163" s="7">
        <f t="shared" si="5"/>
        <v>0</v>
      </c>
    </row>
    <row r="164" spans="1:10" ht="15" customHeight="1">
      <c r="A164" s="43">
        <v>9789507687044</v>
      </c>
      <c r="B164" s="44">
        <v>1999</v>
      </c>
      <c r="C164" s="45" t="s">
        <v>120</v>
      </c>
      <c r="D164" s="46">
        <v>7800</v>
      </c>
      <c r="E164" s="47" t="s">
        <v>50</v>
      </c>
      <c r="F164" s="47" t="s">
        <v>11</v>
      </c>
      <c r="G164" s="48" t="s">
        <v>401</v>
      </c>
      <c r="H164" s="57"/>
      <c r="I164" s="24">
        <f t="shared" si="4"/>
        <v>0</v>
      </c>
      <c r="J164" s="7">
        <f t="shared" si="5"/>
        <v>0</v>
      </c>
    </row>
    <row r="165" spans="1:10" ht="15" customHeight="1">
      <c r="A165" s="43">
        <v>9789507686283</v>
      </c>
      <c r="B165" s="44">
        <v>1843</v>
      </c>
      <c r="C165" s="45" t="s">
        <v>121</v>
      </c>
      <c r="D165" s="46">
        <v>7800</v>
      </c>
      <c r="E165" s="47" t="s">
        <v>50</v>
      </c>
      <c r="F165" s="47" t="s">
        <v>11</v>
      </c>
      <c r="G165" s="48" t="s">
        <v>401</v>
      </c>
      <c r="H165" s="57"/>
      <c r="I165" s="24">
        <f t="shared" si="4"/>
        <v>0</v>
      </c>
      <c r="J165" s="7">
        <f t="shared" si="5"/>
        <v>0</v>
      </c>
    </row>
    <row r="166" spans="1:10" ht="15" customHeight="1">
      <c r="A166" s="43">
        <v>9789871994038</v>
      </c>
      <c r="B166" s="44">
        <v>2072</v>
      </c>
      <c r="C166" s="45" t="s">
        <v>332</v>
      </c>
      <c r="D166" s="46">
        <v>9900</v>
      </c>
      <c r="E166" s="47" t="s">
        <v>50</v>
      </c>
      <c r="F166" s="47" t="s">
        <v>27</v>
      </c>
      <c r="G166" s="48" t="s">
        <v>129</v>
      </c>
      <c r="H166" s="57"/>
      <c r="I166" s="24">
        <f t="shared" si="4"/>
        <v>0</v>
      </c>
      <c r="J166" s="7">
        <f t="shared" si="5"/>
        <v>0</v>
      </c>
    </row>
    <row r="167" spans="1:10" ht="15" customHeight="1">
      <c r="A167" s="43">
        <v>9789507687426</v>
      </c>
      <c r="B167" s="44">
        <v>2050</v>
      </c>
      <c r="C167" s="45" t="s">
        <v>136</v>
      </c>
      <c r="D167" s="46">
        <v>10900</v>
      </c>
      <c r="E167" s="47" t="s">
        <v>50</v>
      </c>
      <c r="F167" s="47" t="s">
        <v>30</v>
      </c>
      <c r="G167" s="48" t="s">
        <v>129</v>
      </c>
      <c r="H167" s="57"/>
      <c r="I167" s="24">
        <f t="shared" si="4"/>
        <v>0</v>
      </c>
      <c r="J167" s="7">
        <f t="shared" si="5"/>
        <v>0</v>
      </c>
    </row>
    <row r="168" spans="1:10" ht="15" customHeight="1">
      <c r="A168" s="43">
        <v>9789871994106</v>
      </c>
      <c r="B168" s="44">
        <v>2116</v>
      </c>
      <c r="C168" s="45" t="s">
        <v>325</v>
      </c>
      <c r="D168" s="46">
        <v>13500</v>
      </c>
      <c r="E168" s="47" t="s">
        <v>50</v>
      </c>
      <c r="F168" s="47" t="s">
        <v>108</v>
      </c>
      <c r="G168" s="48" t="s">
        <v>129</v>
      </c>
      <c r="H168" s="57"/>
      <c r="I168" s="24">
        <f t="shared" si="4"/>
        <v>0</v>
      </c>
      <c r="J168" s="7">
        <f t="shared" si="5"/>
        <v>0</v>
      </c>
    </row>
    <row r="169" spans="1:10" ht="15" customHeight="1">
      <c r="A169" s="43">
        <v>9789871994083</v>
      </c>
      <c r="B169" s="44">
        <v>2094</v>
      </c>
      <c r="C169" s="45" t="s">
        <v>326</v>
      </c>
      <c r="D169" s="46">
        <v>9900</v>
      </c>
      <c r="E169" s="47" t="s">
        <v>50</v>
      </c>
      <c r="F169" s="47" t="s">
        <v>27</v>
      </c>
      <c r="G169" s="48" t="s">
        <v>129</v>
      </c>
      <c r="H169" s="57"/>
      <c r="I169" s="24">
        <f t="shared" si="4"/>
        <v>0</v>
      </c>
      <c r="J169" s="7">
        <f t="shared" si="5"/>
        <v>0</v>
      </c>
    </row>
    <row r="170" spans="1:10" ht="15" customHeight="1">
      <c r="A170" s="43">
        <v>9789507688690</v>
      </c>
      <c r="B170" s="44">
        <v>2202</v>
      </c>
      <c r="C170" s="45" t="s">
        <v>333</v>
      </c>
      <c r="D170" s="46">
        <v>9900</v>
      </c>
      <c r="E170" s="47" t="s">
        <v>135</v>
      </c>
      <c r="F170" s="47" t="s">
        <v>11</v>
      </c>
      <c r="G170" s="48" t="s">
        <v>129</v>
      </c>
      <c r="H170" s="57"/>
      <c r="I170" s="24">
        <f t="shared" si="4"/>
        <v>0</v>
      </c>
      <c r="J170" s="7">
        <f t="shared" si="5"/>
        <v>0</v>
      </c>
    </row>
    <row r="171" spans="1:10" ht="15" customHeight="1">
      <c r="A171" s="43">
        <v>9789871994052</v>
      </c>
      <c r="B171" s="44">
        <v>2078</v>
      </c>
      <c r="C171" s="45" t="s">
        <v>327</v>
      </c>
      <c r="D171" s="46">
        <v>13500</v>
      </c>
      <c r="E171" s="47" t="s">
        <v>50</v>
      </c>
      <c r="F171" s="47" t="s">
        <v>108</v>
      </c>
      <c r="G171" s="48" t="s">
        <v>129</v>
      </c>
      <c r="H171" s="57"/>
      <c r="I171" s="24">
        <f t="shared" si="4"/>
        <v>0</v>
      </c>
      <c r="J171" s="7">
        <f t="shared" si="5"/>
        <v>0</v>
      </c>
    </row>
    <row r="172" spans="1:10" ht="15" customHeight="1">
      <c r="A172" s="43">
        <v>9789871458417</v>
      </c>
      <c r="B172" s="44">
        <v>2047</v>
      </c>
      <c r="C172" s="45" t="s">
        <v>330</v>
      </c>
      <c r="D172" s="46">
        <v>14300</v>
      </c>
      <c r="E172" s="47" t="s">
        <v>50</v>
      </c>
      <c r="F172" s="44" t="s">
        <v>130</v>
      </c>
      <c r="G172" s="48" t="s">
        <v>131</v>
      </c>
      <c r="H172" s="57"/>
      <c r="I172" s="24">
        <f t="shared" si="4"/>
        <v>0</v>
      </c>
      <c r="J172" s="7">
        <f t="shared" si="5"/>
        <v>0</v>
      </c>
    </row>
    <row r="173" spans="1:10" ht="15" customHeight="1">
      <c r="A173" s="43">
        <v>9789507688805</v>
      </c>
      <c r="B173" s="44">
        <v>2220</v>
      </c>
      <c r="C173" s="45" t="s">
        <v>113</v>
      </c>
      <c r="D173" s="46">
        <v>15000</v>
      </c>
      <c r="E173" s="47" t="s">
        <v>114</v>
      </c>
      <c r="F173" s="47" t="s">
        <v>115</v>
      </c>
      <c r="G173" s="48" t="s">
        <v>116</v>
      </c>
      <c r="H173" s="57"/>
      <c r="I173" s="24">
        <f t="shared" si="4"/>
        <v>0</v>
      </c>
      <c r="J173" s="7">
        <f t="shared" si="5"/>
        <v>0</v>
      </c>
    </row>
    <row r="174" spans="1:10" ht="15" customHeight="1">
      <c r="A174" s="43">
        <v>9789507688584</v>
      </c>
      <c r="B174" s="44">
        <v>2190</v>
      </c>
      <c r="C174" s="45" t="s">
        <v>117</v>
      </c>
      <c r="D174" s="46">
        <v>15000</v>
      </c>
      <c r="E174" s="47" t="s">
        <v>114</v>
      </c>
      <c r="F174" s="47" t="s">
        <v>115</v>
      </c>
      <c r="G174" s="48" t="s">
        <v>116</v>
      </c>
      <c r="H174" s="57"/>
      <c r="I174" s="24">
        <f t="shared" si="4"/>
        <v>0</v>
      </c>
      <c r="J174" s="7">
        <f t="shared" si="5"/>
        <v>0</v>
      </c>
    </row>
    <row r="175" spans="1:10" ht="15" customHeight="1">
      <c r="A175" s="43">
        <v>9789507688744</v>
      </c>
      <c r="B175" s="44">
        <v>2205</v>
      </c>
      <c r="C175" s="45" t="s">
        <v>315</v>
      </c>
      <c r="D175" s="46">
        <v>15000</v>
      </c>
      <c r="E175" s="47" t="s">
        <v>114</v>
      </c>
      <c r="F175" s="47" t="s">
        <v>115</v>
      </c>
      <c r="G175" s="48" t="s">
        <v>116</v>
      </c>
      <c r="H175" s="57"/>
      <c r="I175" s="24">
        <f t="shared" si="4"/>
        <v>0</v>
      </c>
      <c r="J175" s="7">
        <f t="shared" si="5"/>
        <v>0</v>
      </c>
    </row>
    <row r="176" spans="1:10" ht="15" customHeight="1">
      <c r="A176" s="43">
        <v>9789507685125</v>
      </c>
      <c r="B176" s="44">
        <v>1709</v>
      </c>
      <c r="C176" s="45" t="s">
        <v>321</v>
      </c>
      <c r="D176" s="46">
        <v>6200</v>
      </c>
      <c r="E176" s="47" t="s">
        <v>118</v>
      </c>
      <c r="F176" s="47" t="s">
        <v>9</v>
      </c>
      <c r="G176" s="48" t="s">
        <v>126</v>
      </c>
      <c r="H176" s="57"/>
      <c r="I176" s="24">
        <f t="shared" si="4"/>
        <v>0</v>
      </c>
      <c r="J176" s="7">
        <f t="shared" si="5"/>
        <v>0</v>
      </c>
    </row>
    <row r="177" spans="1:10" ht="15" customHeight="1">
      <c r="A177" s="43">
        <v>9789507687334</v>
      </c>
      <c r="B177" s="44">
        <v>2034</v>
      </c>
      <c r="C177" s="45" t="s">
        <v>139</v>
      </c>
      <c r="D177" s="46">
        <v>7800</v>
      </c>
      <c r="E177" s="47" t="s">
        <v>50</v>
      </c>
      <c r="F177" s="47" t="s">
        <v>11</v>
      </c>
      <c r="G177" s="48" t="s">
        <v>140</v>
      </c>
      <c r="H177" s="57"/>
      <c r="I177" s="24">
        <f t="shared" si="4"/>
        <v>0</v>
      </c>
      <c r="J177" s="7">
        <f t="shared" si="5"/>
        <v>0</v>
      </c>
    </row>
    <row r="178" spans="1:10" ht="15" customHeight="1">
      <c r="A178" s="43">
        <v>9789507687372</v>
      </c>
      <c r="B178" s="44">
        <v>2041</v>
      </c>
      <c r="C178" s="45" t="s">
        <v>141</v>
      </c>
      <c r="D178" s="46">
        <v>9900</v>
      </c>
      <c r="E178" s="47" t="s">
        <v>50</v>
      </c>
      <c r="F178" s="47" t="s">
        <v>27</v>
      </c>
      <c r="G178" s="48" t="s">
        <v>140</v>
      </c>
      <c r="H178" s="57"/>
      <c r="I178" s="24">
        <f t="shared" si="4"/>
        <v>0</v>
      </c>
      <c r="J178" s="7">
        <f t="shared" si="5"/>
        <v>0</v>
      </c>
    </row>
    <row r="179" spans="1:10" ht="15" customHeight="1">
      <c r="A179" s="43">
        <v>9789507687648</v>
      </c>
      <c r="B179" s="44">
        <v>2077</v>
      </c>
      <c r="C179" s="45" t="s">
        <v>142</v>
      </c>
      <c r="D179" s="46">
        <v>9900</v>
      </c>
      <c r="E179" s="47" t="s">
        <v>50</v>
      </c>
      <c r="F179" s="47" t="s">
        <v>27</v>
      </c>
      <c r="G179" s="48" t="s">
        <v>140</v>
      </c>
      <c r="H179" s="57"/>
      <c r="I179" s="24">
        <f t="shared" si="4"/>
        <v>0</v>
      </c>
      <c r="J179" s="7">
        <f t="shared" si="5"/>
        <v>0</v>
      </c>
    </row>
    <row r="180" spans="1:10" ht="15" customHeight="1">
      <c r="A180" s="43">
        <v>9789507685330</v>
      </c>
      <c r="B180" s="44">
        <v>1740</v>
      </c>
      <c r="C180" s="45" t="s">
        <v>143</v>
      </c>
      <c r="D180" s="46">
        <v>10900</v>
      </c>
      <c r="E180" s="47" t="s">
        <v>46</v>
      </c>
      <c r="F180" s="47" t="s">
        <v>11</v>
      </c>
      <c r="G180" s="48" t="s">
        <v>144</v>
      </c>
      <c r="H180" s="57"/>
      <c r="I180" s="24">
        <f t="shared" si="4"/>
        <v>0</v>
      </c>
      <c r="J180" s="7">
        <f t="shared" si="5"/>
        <v>0</v>
      </c>
    </row>
    <row r="181" spans="1:10" ht="15" customHeight="1">
      <c r="A181" s="43">
        <v>9789507687488</v>
      </c>
      <c r="B181" s="44">
        <v>2055</v>
      </c>
      <c r="C181" s="45" t="s">
        <v>145</v>
      </c>
      <c r="D181" s="46">
        <v>10900</v>
      </c>
      <c r="E181" s="47" t="s">
        <v>46</v>
      </c>
      <c r="F181" s="47" t="s">
        <v>11</v>
      </c>
      <c r="G181" s="48" t="s">
        <v>144</v>
      </c>
      <c r="H181" s="57"/>
      <c r="I181" s="24">
        <f t="shared" si="4"/>
        <v>0</v>
      </c>
      <c r="J181" s="7">
        <f t="shared" si="5"/>
        <v>0</v>
      </c>
    </row>
    <row r="182" spans="1:10" ht="15" customHeight="1">
      <c r="A182" s="43">
        <v>9789871994045</v>
      </c>
      <c r="B182" s="44">
        <v>2076</v>
      </c>
      <c r="C182" s="45" t="s">
        <v>322</v>
      </c>
      <c r="D182" s="46">
        <v>9900</v>
      </c>
      <c r="E182" s="47" t="s">
        <v>50</v>
      </c>
      <c r="F182" s="47" t="s">
        <v>27</v>
      </c>
      <c r="G182" s="48" t="s">
        <v>127</v>
      </c>
      <c r="H182" s="57"/>
      <c r="I182" s="24">
        <f t="shared" si="4"/>
        <v>0</v>
      </c>
      <c r="J182" s="7">
        <f t="shared" si="5"/>
        <v>0</v>
      </c>
    </row>
    <row r="183" spans="1:10" ht="15" customHeight="1">
      <c r="A183" s="43">
        <v>9789871994090</v>
      </c>
      <c r="B183" s="44">
        <v>2110</v>
      </c>
      <c r="C183" s="45" t="s">
        <v>318</v>
      </c>
      <c r="D183" s="46">
        <v>10900</v>
      </c>
      <c r="E183" s="47" t="s">
        <v>124</v>
      </c>
      <c r="F183" s="47" t="s">
        <v>11</v>
      </c>
      <c r="G183" s="48" t="s">
        <v>402</v>
      </c>
      <c r="H183" s="57"/>
      <c r="I183" s="24">
        <f t="shared" si="4"/>
        <v>0</v>
      </c>
      <c r="J183" s="7">
        <f t="shared" si="5"/>
        <v>0</v>
      </c>
    </row>
    <row r="184" spans="1:10" ht="15" customHeight="1">
      <c r="A184" s="43">
        <v>9789871994069</v>
      </c>
      <c r="B184" s="44">
        <v>2092</v>
      </c>
      <c r="C184" s="45" t="s">
        <v>319</v>
      </c>
      <c r="D184" s="46">
        <v>10900</v>
      </c>
      <c r="E184" s="47" t="s">
        <v>124</v>
      </c>
      <c r="F184" s="47" t="s">
        <v>11</v>
      </c>
      <c r="G184" s="48" t="s">
        <v>402</v>
      </c>
      <c r="H184" s="57"/>
      <c r="I184" s="24">
        <f t="shared" si="4"/>
        <v>0</v>
      </c>
      <c r="J184" s="7">
        <f t="shared" si="5"/>
        <v>0</v>
      </c>
    </row>
    <row r="185" spans="1:10" ht="15" customHeight="1">
      <c r="A185" s="43">
        <v>9789871994021</v>
      </c>
      <c r="B185" s="44">
        <v>2073</v>
      </c>
      <c r="C185" s="45" t="s">
        <v>320</v>
      </c>
      <c r="D185" s="46">
        <v>10900</v>
      </c>
      <c r="E185" s="47" t="s">
        <v>124</v>
      </c>
      <c r="F185" s="47" t="s">
        <v>11</v>
      </c>
      <c r="G185" s="48" t="s">
        <v>402</v>
      </c>
      <c r="H185" s="57"/>
      <c r="I185" s="24">
        <f t="shared" si="4"/>
        <v>0</v>
      </c>
      <c r="J185" s="7">
        <f t="shared" si="5"/>
        <v>0</v>
      </c>
    </row>
    <row r="186" spans="1:10" ht="15" customHeight="1">
      <c r="A186" s="43">
        <v>9789871458479</v>
      </c>
      <c r="B186" s="44">
        <v>2067</v>
      </c>
      <c r="C186" s="45" t="s">
        <v>132</v>
      </c>
      <c r="D186" s="46">
        <v>10900</v>
      </c>
      <c r="E186" s="47" t="s">
        <v>50</v>
      </c>
      <c r="F186" s="44" t="s">
        <v>30</v>
      </c>
      <c r="G186" s="48" t="s">
        <v>131</v>
      </c>
      <c r="H186" s="57"/>
      <c r="I186" s="24">
        <f t="shared" si="4"/>
        <v>0</v>
      </c>
      <c r="J186" s="7">
        <f t="shared" si="5"/>
        <v>0</v>
      </c>
    </row>
    <row r="187" spans="1:10" ht="15" customHeight="1">
      <c r="A187" s="43">
        <v>9789871994014</v>
      </c>
      <c r="B187" s="44">
        <v>2058</v>
      </c>
      <c r="C187" s="45" t="s">
        <v>323</v>
      </c>
      <c r="D187" s="46">
        <v>9900</v>
      </c>
      <c r="E187" s="47" t="s">
        <v>50</v>
      </c>
      <c r="F187" s="47" t="s">
        <v>27</v>
      </c>
      <c r="G187" s="48" t="s">
        <v>127</v>
      </c>
      <c r="H187" s="57"/>
      <c r="I187" s="24">
        <f t="shared" si="4"/>
        <v>0</v>
      </c>
      <c r="J187" s="7">
        <f t="shared" si="5"/>
        <v>0</v>
      </c>
    </row>
    <row r="188" spans="1:10" ht="15" customHeight="1">
      <c r="A188" s="43">
        <v>9789871994007</v>
      </c>
      <c r="B188" s="44">
        <v>2064</v>
      </c>
      <c r="C188" s="45" t="s">
        <v>328</v>
      </c>
      <c r="D188" s="46">
        <v>9900</v>
      </c>
      <c r="E188" s="47" t="s">
        <v>50</v>
      </c>
      <c r="F188" s="47" t="s">
        <v>27</v>
      </c>
      <c r="G188" s="48" t="s">
        <v>129</v>
      </c>
      <c r="H188" s="57"/>
      <c r="I188" s="24">
        <f t="shared" si="4"/>
        <v>0</v>
      </c>
      <c r="J188" s="7">
        <f t="shared" si="5"/>
        <v>0</v>
      </c>
    </row>
    <row r="189" spans="1:10" ht="15" customHeight="1">
      <c r="A189" s="43">
        <v>9789871458158</v>
      </c>
      <c r="B189" s="44">
        <v>1972</v>
      </c>
      <c r="C189" s="45" t="s">
        <v>133</v>
      </c>
      <c r="D189" s="46">
        <v>10900</v>
      </c>
      <c r="E189" s="47" t="s">
        <v>50</v>
      </c>
      <c r="F189" s="44">
        <v>128</v>
      </c>
      <c r="G189" s="48" t="s">
        <v>134</v>
      </c>
      <c r="H189" s="57"/>
      <c r="I189" s="24">
        <f t="shared" si="4"/>
        <v>0</v>
      </c>
      <c r="J189" s="7">
        <f t="shared" si="5"/>
        <v>0</v>
      </c>
    </row>
    <row r="190" spans="1:10" ht="15" customHeight="1">
      <c r="A190" s="43">
        <v>9789871458592</v>
      </c>
      <c r="B190" s="44">
        <v>2119</v>
      </c>
      <c r="C190" s="45" t="s">
        <v>331</v>
      </c>
      <c r="D190" s="46">
        <v>13500</v>
      </c>
      <c r="E190" s="47" t="s">
        <v>50</v>
      </c>
      <c r="F190" s="44" t="s">
        <v>30</v>
      </c>
      <c r="G190" s="48" t="s">
        <v>131</v>
      </c>
      <c r="H190" s="57"/>
      <c r="I190" s="24">
        <f t="shared" si="4"/>
        <v>0</v>
      </c>
      <c r="J190" s="7">
        <f t="shared" si="5"/>
        <v>0</v>
      </c>
    </row>
    <row r="191" spans="1:10" ht="15" customHeight="1">
      <c r="A191" s="43">
        <v>9789871994120</v>
      </c>
      <c r="B191" s="44">
        <v>2148</v>
      </c>
      <c r="C191" s="45" t="s">
        <v>324</v>
      </c>
      <c r="D191" s="46">
        <v>9900</v>
      </c>
      <c r="E191" s="47" t="s">
        <v>50</v>
      </c>
      <c r="F191" s="47" t="s">
        <v>27</v>
      </c>
      <c r="G191" s="48" t="s">
        <v>127</v>
      </c>
      <c r="H191" s="57"/>
      <c r="I191" s="24">
        <f t="shared" si="4"/>
        <v>0</v>
      </c>
      <c r="J191" s="7">
        <f t="shared" si="5"/>
        <v>0</v>
      </c>
    </row>
    <row r="192" spans="1:10" ht="15" customHeight="1">
      <c r="A192" s="43">
        <v>9789507687501</v>
      </c>
      <c r="B192" s="44">
        <v>2057</v>
      </c>
      <c r="C192" s="45" t="s">
        <v>329</v>
      </c>
      <c r="D192" s="46">
        <v>9900</v>
      </c>
      <c r="E192" s="47" t="s">
        <v>50</v>
      </c>
      <c r="F192" s="47" t="s">
        <v>27</v>
      </c>
      <c r="G192" s="48" t="s">
        <v>129</v>
      </c>
      <c r="H192" s="57"/>
      <c r="I192" s="24">
        <f>D192*H192</f>
        <v>0</v>
      </c>
      <c r="J192" s="7">
        <f>I192/2</f>
        <v>0</v>
      </c>
    </row>
    <row r="193" spans="1:244" s="6" customFormat="1" ht="15" customHeight="1">
      <c r="A193" s="40" t="s">
        <v>146</v>
      </c>
      <c r="B193" s="40"/>
      <c r="C193" s="40"/>
      <c r="D193" s="40"/>
      <c r="E193" s="40"/>
      <c r="F193" s="40"/>
      <c r="G193" s="40"/>
      <c r="H193" s="57"/>
      <c r="I193" s="24"/>
      <c r="J193" s="7"/>
      <c r="IG193" s="2"/>
      <c r="IH193" s="2"/>
      <c r="II193" s="2"/>
      <c r="IJ193" s="2"/>
    </row>
    <row r="194" spans="1:10" ht="15" customHeight="1">
      <c r="A194" s="41" t="s">
        <v>1</v>
      </c>
      <c r="B194" s="41" t="s">
        <v>2</v>
      </c>
      <c r="C194" s="41" t="s">
        <v>3</v>
      </c>
      <c r="D194" s="42" t="s">
        <v>4</v>
      </c>
      <c r="E194" s="41" t="s">
        <v>5</v>
      </c>
      <c r="F194" s="41" t="s">
        <v>6</v>
      </c>
      <c r="G194" s="41" t="s">
        <v>7</v>
      </c>
      <c r="H194" s="57"/>
      <c r="I194" s="24"/>
      <c r="J194" s="7"/>
    </row>
    <row r="195" spans="1:10" ht="15" customHeight="1">
      <c r="A195" s="43">
        <v>9789507689383</v>
      </c>
      <c r="B195" s="44">
        <v>2280</v>
      </c>
      <c r="C195" s="45" t="s">
        <v>334</v>
      </c>
      <c r="D195" s="46">
        <v>12400</v>
      </c>
      <c r="E195" s="47" t="s">
        <v>26</v>
      </c>
      <c r="F195" s="47" t="s">
        <v>147</v>
      </c>
      <c r="G195" s="48" t="s">
        <v>404</v>
      </c>
      <c r="H195" s="57"/>
      <c r="I195" s="24">
        <f t="shared" si="4"/>
        <v>0</v>
      </c>
      <c r="J195" s="7">
        <f t="shared" si="5"/>
        <v>0</v>
      </c>
    </row>
    <row r="196" spans="1:10" ht="15" customHeight="1">
      <c r="A196" s="43">
        <v>9789507681073</v>
      </c>
      <c r="B196" s="44">
        <v>1214</v>
      </c>
      <c r="C196" s="45" t="s">
        <v>339</v>
      </c>
      <c r="D196" s="46">
        <v>13500</v>
      </c>
      <c r="E196" s="47" t="s">
        <v>50</v>
      </c>
      <c r="F196" s="47" t="s">
        <v>27</v>
      </c>
      <c r="G196" s="48" t="s">
        <v>160</v>
      </c>
      <c r="H196" s="57"/>
      <c r="I196" s="24">
        <f t="shared" si="4"/>
        <v>0</v>
      </c>
      <c r="J196" s="7">
        <f t="shared" si="5"/>
        <v>0</v>
      </c>
    </row>
    <row r="197" spans="1:10" ht="15" customHeight="1">
      <c r="A197" s="43">
        <v>9789871458288</v>
      </c>
      <c r="B197" s="44">
        <v>2007</v>
      </c>
      <c r="C197" s="45" t="s">
        <v>154</v>
      </c>
      <c r="D197" s="46">
        <v>10900</v>
      </c>
      <c r="E197" s="47" t="s">
        <v>50</v>
      </c>
      <c r="F197" s="44">
        <v>128</v>
      </c>
      <c r="G197" s="48" t="s">
        <v>155</v>
      </c>
      <c r="H197" s="57"/>
      <c r="I197" s="24">
        <f t="shared" si="4"/>
        <v>0</v>
      </c>
      <c r="J197" s="7">
        <f t="shared" si="5"/>
        <v>0</v>
      </c>
    </row>
    <row r="198" spans="1:10" ht="15" customHeight="1">
      <c r="A198" s="43">
        <v>9789871458585</v>
      </c>
      <c r="B198" s="44">
        <v>2113</v>
      </c>
      <c r="C198" s="45" t="s">
        <v>156</v>
      </c>
      <c r="D198" s="46">
        <v>10900</v>
      </c>
      <c r="E198" s="47" t="s">
        <v>50</v>
      </c>
      <c r="F198" s="44" t="s">
        <v>27</v>
      </c>
      <c r="G198" s="48" t="s">
        <v>405</v>
      </c>
      <c r="H198" s="57"/>
      <c r="I198" s="24">
        <f t="shared" si="4"/>
        <v>0</v>
      </c>
      <c r="J198" s="7">
        <f t="shared" si="5"/>
        <v>0</v>
      </c>
    </row>
    <row r="199" spans="1:10" ht="15" customHeight="1">
      <c r="A199" s="43">
        <v>9789871458509</v>
      </c>
      <c r="B199" s="44">
        <v>2080</v>
      </c>
      <c r="C199" s="45" t="s">
        <v>157</v>
      </c>
      <c r="D199" s="46">
        <v>10900</v>
      </c>
      <c r="E199" s="47" t="s">
        <v>50</v>
      </c>
      <c r="F199" s="44" t="s">
        <v>30</v>
      </c>
      <c r="G199" s="48" t="s">
        <v>405</v>
      </c>
      <c r="H199" s="57"/>
      <c r="I199" s="24">
        <f t="shared" si="4"/>
        <v>0</v>
      </c>
      <c r="J199" s="7">
        <f t="shared" si="5"/>
        <v>0</v>
      </c>
    </row>
    <row r="200" spans="1:10" ht="15" customHeight="1">
      <c r="A200" s="43">
        <v>9789507685767</v>
      </c>
      <c r="B200" s="44">
        <v>1800</v>
      </c>
      <c r="C200" s="45" t="s">
        <v>340</v>
      </c>
      <c r="D200" s="46">
        <v>16500</v>
      </c>
      <c r="E200" s="47" t="s">
        <v>50</v>
      </c>
      <c r="F200" s="47" t="s">
        <v>130</v>
      </c>
      <c r="G200" s="48" t="s">
        <v>160</v>
      </c>
      <c r="H200" s="57"/>
      <c r="I200" s="24">
        <f t="shared" si="4"/>
        <v>0</v>
      </c>
      <c r="J200" s="7">
        <f t="shared" si="5"/>
        <v>0</v>
      </c>
    </row>
    <row r="201" spans="1:10" ht="15" customHeight="1">
      <c r="A201" s="43">
        <v>9789871458516</v>
      </c>
      <c r="B201" s="44">
        <v>2079</v>
      </c>
      <c r="C201" s="45" t="s">
        <v>337</v>
      </c>
      <c r="D201" s="46">
        <v>10900</v>
      </c>
      <c r="E201" s="47" t="s">
        <v>50</v>
      </c>
      <c r="F201" s="44" t="s">
        <v>27</v>
      </c>
      <c r="G201" s="48" t="s">
        <v>405</v>
      </c>
      <c r="H201" s="57"/>
      <c r="I201" s="24">
        <f t="shared" si="4"/>
        <v>0</v>
      </c>
      <c r="J201" s="7">
        <f t="shared" si="5"/>
        <v>0</v>
      </c>
    </row>
    <row r="202" spans="1:10" ht="15" customHeight="1">
      <c r="A202" s="43">
        <v>9789871458349</v>
      </c>
      <c r="B202" s="44">
        <v>2036</v>
      </c>
      <c r="C202" s="45" t="s">
        <v>163</v>
      </c>
      <c r="D202" s="46">
        <v>16500</v>
      </c>
      <c r="E202" s="47" t="s">
        <v>88</v>
      </c>
      <c r="F202" s="44">
        <v>160</v>
      </c>
      <c r="G202" s="48" t="s">
        <v>90</v>
      </c>
      <c r="H202" s="57"/>
      <c r="I202" s="24">
        <f t="shared" si="4"/>
        <v>0</v>
      </c>
      <c r="J202" s="7">
        <f t="shared" si="5"/>
        <v>0</v>
      </c>
    </row>
    <row r="203" spans="1:10" ht="15" customHeight="1">
      <c r="A203" s="43">
        <v>9789507686917</v>
      </c>
      <c r="B203" s="44">
        <v>2090</v>
      </c>
      <c r="C203" s="45" t="s">
        <v>161</v>
      </c>
      <c r="D203" s="46">
        <v>10900</v>
      </c>
      <c r="E203" s="47" t="s">
        <v>46</v>
      </c>
      <c r="F203" s="47" t="s">
        <v>11</v>
      </c>
      <c r="G203" s="48" t="s">
        <v>160</v>
      </c>
      <c r="H203" s="57"/>
      <c r="I203" s="24">
        <f t="shared" si="4"/>
        <v>0</v>
      </c>
      <c r="J203" s="7">
        <f t="shared" si="5"/>
        <v>0</v>
      </c>
    </row>
    <row r="204" spans="1:10" ht="15" customHeight="1">
      <c r="A204" s="43">
        <v>9789507687631</v>
      </c>
      <c r="B204" s="44">
        <v>2074</v>
      </c>
      <c r="C204" s="45" t="s">
        <v>150</v>
      </c>
      <c r="D204" s="46">
        <v>14300</v>
      </c>
      <c r="E204" s="47" t="s">
        <v>50</v>
      </c>
      <c r="F204" s="44" t="s">
        <v>151</v>
      </c>
      <c r="G204" s="48" t="s">
        <v>152</v>
      </c>
      <c r="H204" s="57"/>
      <c r="I204" s="24">
        <f t="shared" si="4"/>
        <v>0</v>
      </c>
      <c r="J204" s="7">
        <f t="shared" si="5"/>
        <v>0</v>
      </c>
    </row>
    <row r="205" spans="1:10" ht="15" customHeight="1">
      <c r="A205" s="43">
        <v>9789871458363</v>
      </c>
      <c r="B205" s="44">
        <v>2037</v>
      </c>
      <c r="C205" s="45" t="s">
        <v>164</v>
      </c>
      <c r="D205" s="46">
        <v>13500</v>
      </c>
      <c r="E205" s="47" t="s">
        <v>50</v>
      </c>
      <c r="F205" s="44">
        <v>192</v>
      </c>
      <c r="G205" s="48" t="s">
        <v>134</v>
      </c>
      <c r="H205" s="57"/>
      <c r="I205" s="24">
        <f t="shared" si="4"/>
        <v>0</v>
      </c>
      <c r="J205" s="7">
        <f t="shared" si="5"/>
        <v>0</v>
      </c>
    </row>
    <row r="206" spans="1:10" ht="15" customHeight="1">
      <c r="A206" s="43">
        <v>9789871458448</v>
      </c>
      <c r="B206" s="44">
        <v>2059</v>
      </c>
      <c r="C206" s="45" t="s">
        <v>165</v>
      </c>
      <c r="D206" s="46">
        <v>14300</v>
      </c>
      <c r="E206" s="47" t="s">
        <v>50</v>
      </c>
      <c r="F206" s="44" t="s">
        <v>130</v>
      </c>
      <c r="G206" s="48" t="s">
        <v>134</v>
      </c>
      <c r="H206" s="57"/>
      <c r="I206" s="24">
        <f t="shared" si="4"/>
        <v>0</v>
      </c>
      <c r="J206" s="7">
        <f t="shared" si="5"/>
        <v>0</v>
      </c>
    </row>
    <row r="207" spans="1:10" ht="15" customHeight="1">
      <c r="A207" s="43">
        <v>9789871458608</v>
      </c>
      <c r="B207" s="44">
        <v>2140</v>
      </c>
      <c r="C207" s="45" t="s">
        <v>338</v>
      </c>
      <c r="D207" s="46">
        <v>14300</v>
      </c>
      <c r="E207" s="47" t="s">
        <v>50</v>
      </c>
      <c r="F207" s="47" t="s">
        <v>108</v>
      </c>
      <c r="G207" s="48" t="s">
        <v>405</v>
      </c>
      <c r="H207" s="57"/>
      <c r="I207" s="24">
        <f t="shared" si="4"/>
        <v>0</v>
      </c>
      <c r="J207" s="7">
        <f t="shared" si="5"/>
        <v>0</v>
      </c>
    </row>
    <row r="208" spans="1:10" ht="15" customHeight="1">
      <c r="A208" s="43">
        <v>9789871458370</v>
      </c>
      <c r="B208" s="44">
        <v>2039</v>
      </c>
      <c r="C208" s="45" t="s">
        <v>341</v>
      </c>
      <c r="D208" s="46">
        <v>18000</v>
      </c>
      <c r="E208" s="47" t="s">
        <v>88</v>
      </c>
      <c r="F208" s="44">
        <v>224</v>
      </c>
      <c r="G208" s="48" t="s">
        <v>90</v>
      </c>
      <c r="H208" s="57"/>
      <c r="I208" s="24">
        <f t="shared" si="4"/>
        <v>0</v>
      </c>
      <c r="J208" s="7">
        <f t="shared" si="5"/>
        <v>0</v>
      </c>
    </row>
    <row r="209" spans="1:10" ht="15" customHeight="1">
      <c r="A209" s="43">
        <v>9789507689413</v>
      </c>
      <c r="B209" s="44">
        <v>2283</v>
      </c>
      <c r="C209" s="45" t="s">
        <v>335</v>
      </c>
      <c r="D209" s="46">
        <v>15500</v>
      </c>
      <c r="E209" s="47" t="s">
        <v>26</v>
      </c>
      <c r="F209" s="47" t="s">
        <v>148</v>
      </c>
      <c r="G209" s="48" t="s">
        <v>404</v>
      </c>
      <c r="H209" s="57"/>
      <c r="I209" s="24">
        <f t="shared" si="4"/>
        <v>0</v>
      </c>
      <c r="J209" s="7">
        <f t="shared" si="5"/>
        <v>0</v>
      </c>
    </row>
    <row r="210" spans="1:10" ht="15" customHeight="1">
      <c r="A210" s="43">
        <v>9789507687860</v>
      </c>
      <c r="B210" s="44">
        <v>2117</v>
      </c>
      <c r="C210" s="45" t="s">
        <v>162</v>
      </c>
      <c r="D210" s="46">
        <v>10900</v>
      </c>
      <c r="E210" s="47" t="s">
        <v>50</v>
      </c>
      <c r="F210" s="47" t="s">
        <v>30</v>
      </c>
      <c r="G210" s="48" t="s">
        <v>160</v>
      </c>
      <c r="H210" s="57"/>
      <c r="I210" s="24">
        <f t="shared" si="4"/>
        <v>0</v>
      </c>
      <c r="J210" s="7">
        <f t="shared" si="5"/>
        <v>0</v>
      </c>
    </row>
    <row r="211" spans="1:10" ht="15" customHeight="1">
      <c r="A211" s="43">
        <v>9789871458578</v>
      </c>
      <c r="B211" s="44">
        <v>2112</v>
      </c>
      <c r="C211" s="45" t="s">
        <v>158</v>
      </c>
      <c r="D211" s="46">
        <v>19500</v>
      </c>
      <c r="E211" s="47" t="s">
        <v>88</v>
      </c>
      <c r="F211" s="44">
        <v>320</v>
      </c>
      <c r="G211" s="48" t="s">
        <v>155</v>
      </c>
      <c r="H211" s="57"/>
      <c r="I211" s="24">
        <f t="shared" si="4"/>
        <v>0</v>
      </c>
      <c r="J211" s="7">
        <f t="shared" si="5"/>
        <v>0</v>
      </c>
    </row>
    <row r="212" spans="1:10" ht="15" customHeight="1">
      <c r="A212" s="43">
        <v>9789871458653</v>
      </c>
      <c r="B212" s="44">
        <v>2277</v>
      </c>
      <c r="C212" s="45" t="s">
        <v>342</v>
      </c>
      <c r="D212" s="46">
        <v>10900</v>
      </c>
      <c r="E212" s="47" t="s">
        <v>50</v>
      </c>
      <c r="F212" s="47" t="s">
        <v>30</v>
      </c>
      <c r="G212" s="48"/>
      <c r="H212" s="57"/>
      <c r="I212" s="24">
        <f t="shared" si="4"/>
        <v>0</v>
      </c>
      <c r="J212" s="7">
        <f t="shared" si="5"/>
        <v>0</v>
      </c>
    </row>
    <row r="213" spans="1:10" ht="15" customHeight="1">
      <c r="A213" s="43">
        <v>9789507689390</v>
      </c>
      <c r="B213" s="44">
        <v>2282</v>
      </c>
      <c r="C213" s="45" t="s">
        <v>336</v>
      </c>
      <c r="D213" s="46">
        <v>13500</v>
      </c>
      <c r="E213" s="47" t="s">
        <v>26</v>
      </c>
      <c r="F213" s="47" t="s">
        <v>108</v>
      </c>
      <c r="G213" s="48" t="s">
        <v>404</v>
      </c>
      <c r="H213" s="57"/>
      <c r="I213" s="24">
        <f t="shared" si="4"/>
        <v>0</v>
      </c>
      <c r="J213" s="7">
        <f t="shared" si="5"/>
        <v>0</v>
      </c>
    </row>
    <row r="214" spans="1:10" ht="15" customHeight="1">
      <c r="A214" s="43">
        <v>9789507689406</v>
      </c>
      <c r="B214" s="44">
        <v>2284</v>
      </c>
      <c r="C214" s="45" t="s">
        <v>415</v>
      </c>
      <c r="D214" s="46">
        <v>16500</v>
      </c>
      <c r="E214" s="47" t="s">
        <v>26</v>
      </c>
      <c r="F214" s="47" t="s">
        <v>149</v>
      </c>
      <c r="G214" s="48" t="s">
        <v>404</v>
      </c>
      <c r="H214" s="57"/>
      <c r="I214" s="24">
        <f t="shared" si="4"/>
        <v>0</v>
      </c>
      <c r="J214" s="7">
        <f t="shared" si="5"/>
        <v>0</v>
      </c>
    </row>
    <row r="215" spans="1:10" ht="15" customHeight="1">
      <c r="A215" s="43">
        <v>9789871458394</v>
      </c>
      <c r="B215" s="44">
        <v>2043</v>
      </c>
      <c r="C215" s="45" t="s">
        <v>159</v>
      </c>
      <c r="D215" s="46">
        <v>14300</v>
      </c>
      <c r="E215" s="47" t="s">
        <v>88</v>
      </c>
      <c r="F215" s="44">
        <v>224</v>
      </c>
      <c r="G215" s="48" t="s">
        <v>155</v>
      </c>
      <c r="H215" s="57"/>
      <c r="I215" s="24">
        <f t="shared" si="4"/>
        <v>0</v>
      </c>
      <c r="J215" s="7">
        <f t="shared" si="5"/>
        <v>0</v>
      </c>
    </row>
    <row r="216" spans="1:10" ht="15" customHeight="1">
      <c r="A216" s="43">
        <v>9789507687655</v>
      </c>
      <c r="B216" s="44">
        <v>2082</v>
      </c>
      <c r="C216" s="45" t="s">
        <v>153</v>
      </c>
      <c r="D216" s="46">
        <v>10900</v>
      </c>
      <c r="E216" s="47" t="s">
        <v>50</v>
      </c>
      <c r="F216" s="44" t="s">
        <v>108</v>
      </c>
      <c r="G216" s="48" t="s">
        <v>152</v>
      </c>
      <c r="H216" s="57"/>
      <c r="I216" s="24">
        <f>D216*H216</f>
        <v>0</v>
      </c>
      <c r="J216" s="7">
        <f>I216/2</f>
        <v>0</v>
      </c>
    </row>
    <row r="217" spans="1:244" s="6" customFormat="1" ht="15" customHeight="1">
      <c r="A217" s="40" t="s">
        <v>166</v>
      </c>
      <c r="B217" s="40"/>
      <c r="C217" s="40"/>
      <c r="D217" s="40"/>
      <c r="E217" s="40"/>
      <c r="F217" s="40"/>
      <c r="G217" s="40"/>
      <c r="H217" s="57"/>
      <c r="I217" s="24"/>
      <c r="J217" s="7"/>
      <c r="IG217" s="2"/>
      <c r="IH217" s="2"/>
      <c r="II217" s="2"/>
      <c r="IJ217" s="2"/>
    </row>
    <row r="218" spans="1:10" ht="15" customHeight="1">
      <c r="A218" s="41" t="s">
        <v>1</v>
      </c>
      <c r="B218" s="41" t="s">
        <v>2</v>
      </c>
      <c r="C218" s="41" t="s">
        <v>3</v>
      </c>
      <c r="D218" s="42" t="s">
        <v>4</v>
      </c>
      <c r="E218" s="41" t="s">
        <v>5</v>
      </c>
      <c r="F218" s="41" t="s">
        <v>6</v>
      </c>
      <c r="G218" s="41" t="s">
        <v>7</v>
      </c>
      <c r="H218" s="57"/>
      <c r="I218" s="24"/>
      <c r="J218" s="7"/>
    </row>
    <row r="219" spans="1:10" ht="15" customHeight="1">
      <c r="A219" s="43">
        <v>9789507689307</v>
      </c>
      <c r="B219" s="44">
        <v>2269</v>
      </c>
      <c r="C219" s="45" t="s">
        <v>447</v>
      </c>
      <c r="D219" s="46">
        <v>9900</v>
      </c>
      <c r="E219" s="47" t="s">
        <v>135</v>
      </c>
      <c r="F219" s="47" t="s">
        <v>11</v>
      </c>
      <c r="G219" s="48" t="s">
        <v>406</v>
      </c>
      <c r="H219" s="57"/>
      <c r="I219" s="24">
        <f t="shared" si="4"/>
        <v>0</v>
      </c>
      <c r="J219" s="7">
        <f t="shared" si="5"/>
        <v>0</v>
      </c>
    </row>
    <row r="220" spans="1:10" ht="15" customHeight="1">
      <c r="A220" s="43">
        <v>9789507689352</v>
      </c>
      <c r="B220" s="44">
        <v>2278</v>
      </c>
      <c r="C220" s="45" t="s">
        <v>173</v>
      </c>
      <c r="D220" s="46">
        <v>9900</v>
      </c>
      <c r="E220" s="47" t="s">
        <v>135</v>
      </c>
      <c r="F220" s="47" t="s">
        <v>11</v>
      </c>
      <c r="G220" s="48" t="s">
        <v>406</v>
      </c>
      <c r="H220" s="57"/>
      <c r="I220" s="24">
        <f aca="true" t="shared" si="6" ref="I220:I283">D220*H220</f>
        <v>0</v>
      </c>
      <c r="J220" s="7">
        <f aca="true" t="shared" si="7" ref="J220:J283">I220/2</f>
        <v>0</v>
      </c>
    </row>
    <row r="221" spans="1:10" ht="15" customHeight="1">
      <c r="A221" s="43">
        <v>9789507689451</v>
      </c>
      <c r="B221" s="44">
        <v>2293</v>
      </c>
      <c r="C221" s="45" t="s">
        <v>423</v>
      </c>
      <c r="D221" s="46">
        <v>9900</v>
      </c>
      <c r="E221" s="47" t="s">
        <v>135</v>
      </c>
      <c r="F221" s="47" t="s">
        <v>11</v>
      </c>
      <c r="G221" s="48" t="s">
        <v>406</v>
      </c>
      <c r="H221" s="57"/>
      <c r="I221" s="24">
        <f t="shared" si="6"/>
        <v>0</v>
      </c>
      <c r="J221" s="7">
        <f t="shared" si="7"/>
        <v>0</v>
      </c>
    </row>
    <row r="222" spans="1:10" ht="15" customHeight="1">
      <c r="A222" s="49">
        <v>9789507689536</v>
      </c>
      <c r="B222" s="50">
        <v>2301</v>
      </c>
      <c r="C222" s="51" t="s">
        <v>429</v>
      </c>
      <c r="D222" s="52">
        <v>9900</v>
      </c>
      <c r="E222" s="53" t="s">
        <v>135</v>
      </c>
      <c r="F222" s="53" t="s">
        <v>11</v>
      </c>
      <c r="G222" s="51" t="s">
        <v>406</v>
      </c>
      <c r="H222" s="57"/>
      <c r="I222" s="24">
        <f t="shared" si="6"/>
        <v>0</v>
      </c>
      <c r="J222" s="7">
        <f t="shared" si="7"/>
        <v>0</v>
      </c>
    </row>
    <row r="223" spans="1:10" ht="15" customHeight="1">
      <c r="A223" s="49">
        <v>9789507689642</v>
      </c>
      <c r="B223" s="50">
        <v>2312</v>
      </c>
      <c r="C223" s="51" t="s">
        <v>437</v>
      </c>
      <c r="D223" s="52">
        <v>9900</v>
      </c>
      <c r="E223" s="53" t="s">
        <v>135</v>
      </c>
      <c r="F223" s="53" t="s">
        <v>11</v>
      </c>
      <c r="G223" s="51" t="s">
        <v>406</v>
      </c>
      <c r="H223" s="57"/>
      <c r="I223" s="24">
        <f t="shared" si="6"/>
        <v>0</v>
      </c>
      <c r="J223" s="7">
        <f t="shared" si="7"/>
        <v>0</v>
      </c>
    </row>
    <row r="224" spans="1:10" ht="15" customHeight="1">
      <c r="A224" s="49">
        <v>9789507689840</v>
      </c>
      <c r="B224" s="50">
        <v>2333</v>
      </c>
      <c r="C224" s="51" t="s">
        <v>485</v>
      </c>
      <c r="D224" s="52">
        <v>9900</v>
      </c>
      <c r="E224" s="53" t="s">
        <v>135</v>
      </c>
      <c r="F224" s="53" t="s">
        <v>11</v>
      </c>
      <c r="G224" s="51" t="s">
        <v>406</v>
      </c>
      <c r="H224" s="57"/>
      <c r="I224" s="24">
        <f t="shared" si="6"/>
        <v>0</v>
      </c>
      <c r="J224" s="7">
        <f t="shared" si="7"/>
        <v>0</v>
      </c>
    </row>
    <row r="225" spans="1:10" ht="15" customHeight="1">
      <c r="A225" s="49">
        <v>9789507688710</v>
      </c>
      <c r="B225" s="50">
        <v>2322</v>
      </c>
      <c r="C225" s="51" t="s">
        <v>486</v>
      </c>
      <c r="D225" s="52">
        <v>9900</v>
      </c>
      <c r="E225" s="53" t="s">
        <v>135</v>
      </c>
      <c r="F225" s="53" t="s">
        <v>11</v>
      </c>
      <c r="G225" s="51" t="s">
        <v>406</v>
      </c>
      <c r="H225" s="57"/>
      <c r="I225" s="24">
        <f t="shared" si="6"/>
        <v>0</v>
      </c>
      <c r="J225" s="7">
        <f t="shared" si="7"/>
        <v>0</v>
      </c>
    </row>
    <row r="226" spans="1:10" ht="15" customHeight="1">
      <c r="A226" s="49">
        <v>9789507689604</v>
      </c>
      <c r="B226" s="50">
        <v>2309</v>
      </c>
      <c r="C226" s="51" t="s">
        <v>448</v>
      </c>
      <c r="D226" s="52">
        <v>9900</v>
      </c>
      <c r="E226" s="53" t="s">
        <v>135</v>
      </c>
      <c r="F226" s="53" t="s">
        <v>11</v>
      </c>
      <c r="G226" s="51" t="s">
        <v>406</v>
      </c>
      <c r="H226" s="57"/>
      <c r="I226" s="24">
        <f t="shared" si="6"/>
        <v>0</v>
      </c>
      <c r="J226" s="7">
        <f t="shared" si="7"/>
        <v>0</v>
      </c>
    </row>
    <row r="227" spans="1:10" ht="15" customHeight="1">
      <c r="A227" s="49">
        <v>9789507689826</v>
      </c>
      <c r="B227" s="50">
        <v>2330</v>
      </c>
      <c r="C227" s="51" t="s">
        <v>487</v>
      </c>
      <c r="D227" s="52">
        <v>9900</v>
      </c>
      <c r="E227" s="53" t="s">
        <v>135</v>
      </c>
      <c r="F227" s="53" t="s">
        <v>11</v>
      </c>
      <c r="G227" s="51" t="s">
        <v>406</v>
      </c>
      <c r="H227" s="57"/>
      <c r="I227" s="24">
        <f t="shared" si="6"/>
        <v>0</v>
      </c>
      <c r="J227" s="7">
        <f t="shared" si="7"/>
        <v>0</v>
      </c>
    </row>
    <row r="228" spans="1:10" ht="15" customHeight="1">
      <c r="A228" s="49">
        <v>9789507689680</v>
      </c>
      <c r="B228" s="50">
        <v>2318</v>
      </c>
      <c r="C228" s="51" t="s">
        <v>440</v>
      </c>
      <c r="D228" s="52">
        <v>6800</v>
      </c>
      <c r="E228" s="53" t="s">
        <v>114</v>
      </c>
      <c r="F228" s="53" t="s">
        <v>9</v>
      </c>
      <c r="G228" s="51"/>
      <c r="H228" s="57"/>
      <c r="I228" s="24">
        <f t="shared" si="6"/>
        <v>0</v>
      </c>
      <c r="J228" s="7">
        <f t="shared" si="7"/>
        <v>0</v>
      </c>
    </row>
    <row r="229" spans="1:10" ht="15" customHeight="1">
      <c r="A229" s="49">
        <v>9789507689727</v>
      </c>
      <c r="B229" s="50">
        <v>2323</v>
      </c>
      <c r="C229" s="51" t="s">
        <v>488</v>
      </c>
      <c r="D229" s="52">
        <v>6800</v>
      </c>
      <c r="E229" s="53" t="s">
        <v>114</v>
      </c>
      <c r="F229" s="53" t="s">
        <v>9</v>
      </c>
      <c r="G229" s="51"/>
      <c r="H229" s="57"/>
      <c r="I229" s="24">
        <f t="shared" si="6"/>
        <v>0</v>
      </c>
      <c r="J229" s="7">
        <f t="shared" si="7"/>
        <v>0</v>
      </c>
    </row>
    <row r="230" spans="1:10" ht="15" customHeight="1">
      <c r="A230" s="43">
        <v>9789507688768</v>
      </c>
      <c r="B230" s="44">
        <v>2206</v>
      </c>
      <c r="C230" s="45" t="s">
        <v>167</v>
      </c>
      <c r="D230" s="46">
        <v>12400</v>
      </c>
      <c r="E230" s="47" t="s">
        <v>114</v>
      </c>
      <c r="F230" s="47" t="s">
        <v>11</v>
      </c>
      <c r="G230" s="48" t="s">
        <v>168</v>
      </c>
      <c r="H230" s="57"/>
      <c r="I230" s="24">
        <f t="shared" si="6"/>
        <v>0</v>
      </c>
      <c r="J230" s="7">
        <f t="shared" si="7"/>
        <v>0</v>
      </c>
    </row>
    <row r="231" spans="1:10" ht="15" customHeight="1">
      <c r="A231" s="43">
        <v>9789507688386</v>
      </c>
      <c r="B231" s="44">
        <v>2172</v>
      </c>
      <c r="C231" s="45" t="s">
        <v>174</v>
      </c>
      <c r="D231" s="46">
        <v>9900</v>
      </c>
      <c r="E231" s="47" t="s">
        <v>8</v>
      </c>
      <c r="F231" s="47" t="s">
        <v>11</v>
      </c>
      <c r="G231" s="48" t="s">
        <v>175</v>
      </c>
      <c r="H231" s="57"/>
      <c r="I231" s="24">
        <f t="shared" si="6"/>
        <v>0</v>
      </c>
      <c r="J231" s="7">
        <f t="shared" si="7"/>
        <v>0</v>
      </c>
    </row>
    <row r="232" spans="1:10" ht="15" customHeight="1">
      <c r="A232" s="49">
        <v>9789507689871</v>
      </c>
      <c r="B232" s="50">
        <v>2337</v>
      </c>
      <c r="C232" s="51" t="s">
        <v>489</v>
      </c>
      <c r="D232" s="52">
        <v>6800</v>
      </c>
      <c r="E232" s="53" t="s">
        <v>114</v>
      </c>
      <c r="F232" s="53" t="s">
        <v>9</v>
      </c>
      <c r="G232" s="51"/>
      <c r="H232" s="57"/>
      <c r="I232" s="24">
        <f t="shared" si="6"/>
        <v>0</v>
      </c>
      <c r="J232" s="7">
        <f t="shared" si="7"/>
        <v>0</v>
      </c>
    </row>
    <row r="233" spans="1:10" ht="15" customHeight="1">
      <c r="A233" s="43">
        <v>9789507687617</v>
      </c>
      <c r="B233" s="44">
        <v>2066</v>
      </c>
      <c r="C233" s="45" t="s">
        <v>348</v>
      </c>
      <c r="D233" s="46">
        <v>9900</v>
      </c>
      <c r="E233" s="47" t="s">
        <v>8</v>
      </c>
      <c r="F233" s="47" t="s">
        <v>11</v>
      </c>
      <c r="G233" s="48" t="s">
        <v>22</v>
      </c>
      <c r="H233" s="57"/>
      <c r="I233" s="24">
        <f t="shared" si="6"/>
        <v>0</v>
      </c>
      <c r="J233" s="7">
        <f t="shared" si="7"/>
        <v>0</v>
      </c>
    </row>
    <row r="234" spans="1:10" ht="15" customHeight="1">
      <c r="A234" s="43">
        <v>9789507687419</v>
      </c>
      <c r="B234" s="44">
        <v>2044</v>
      </c>
      <c r="C234" s="45" t="s">
        <v>182</v>
      </c>
      <c r="D234" s="46">
        <v>9900</v>
      </c>
      <c r="E234" s="47" t="s">
        <v>8</v>
      </c>
      <c r="F234" s="47" t="s">
        <v>11</v>
      </c>
      <c r="G234" s="48" t="s">
        <v>22</v>
      </c>
      <c r="H234" s="57"/>
      <c r="I234" s="24">
        <f t="shared" si="6"/>
        <v>0</v>
      </c>
      <c r="J234" s="7">
        <f t="shared" si="7"/>
        <v>0</v>
      </c>
    </row>
    <row r="235" spans="1:10" ht="15" customHeight="1">
      <c r="A235" s="43">
        <v>9789507688492</v>
      </c>
      <c r="B235" s="44">
        <v>2183</v>
      </c>
      <c r="C235" s="45" t="s">
        <v>183</v>
      </c>
      <c r="D235" s="46">
        <v>9900</v>
      </c>
      <c r="E235" s="47" t="s">
        <v>8</v>
      </c>
      <c r="F235" s="47" t="s">
        <v>11</v>
      </c>
      <c r="G235" s="48" t="s">
        <v>22</v>
      </c>
      <c r="H235" s="57"/>
      <c r="I235" s="24">
        <f t="shared" si="6"/>
        <v>0</v>
      </c>
      <c r="J235" s="7">
        <f t="shared" si="7"/>
        <v>0</v>
      </c>
    </row>
    <row r="236" spans="1:10" ht="15" customHeight="1">
      <c r="A236" s="43">
        <v>9789507687983</v>
      </c>
      <c r="B236" s="44">
        <v>2128</v>
      </c>
      <c r="C236" s="45" t="s">
        <v>184</v>
      </c>
      <c r="D236" s="46">
        <v>9900</v>
      </c>
      <c r="E236" s="47" t="s">
        <v>8</v>
      </c>
      <c r="F236" s="47" t="s">
        <v>11</v>
      </c>
      <c r="G236" s="48" t="s">
        <v>22</v>
      </c>
      <c r="H236" s="57"/>
      <c r="I236" s="24">
        <f t="shared" si="6"/>
        <v>0</v>
      </c>
      <c r="J236" s="7">
        <f t="shared" si="7"/>
        <v>0</v>
      </c>
    </row>
    <row r="237" spans="1:10" ht="15" customHeight="1">
      <c r="A237" s="43">
        <v>9789507687976</v>
      </c>
      <c r="B237" s="44">
        <v>2121</v>
      </c>
      <c r="C237" s="45" t="s">
        <v>185</v>
      </c>
      <c r="D237" s="46">
        <v>9900</v>
      </c>
      <c r="E237" s="47" t="s">
        <v>8</v>
      </c>
      <c r="F237" s="47" t="s">
        <v>11</v>
      </c>
      <c r="G237" s="48" t="s">
        <v>22</v>
      </c>
      <c r="H237" s="57"/>
      <c r="I237" s="24">
        <f t="shared" si="6"/>
        <v>0</v>
      </c>
      <c r="J237" s="7">
        <f t="shared" si="7"/>
        <v>0</v>
      </c>
    </row>
    <row r="238" spans="1:10" ht="15" customHeight="1">
      <c r="A238" s="43">
        <v>9789507687181</v>
      </c>
      <c r="B238" s="44">
        <v>2016</v>
      </c>
      <c r="C238" s="45" t="s">
        <v>349</v>
      </c>
      <c r="D238" s="46">
        <v>9900</v>
      </c>
      <c r="E238" s="47" t="s">
        <v>8</v>
      </c>
      <c r="F238" s="47" t="s">
        <v>11</v>
      </c>
      <c r="G238" s="48" t="s">
        <v>22</v>
      </c>
      <c r="H238" s="57"/>
      <c r="I238" s="24">
        <f t="shared" si="6"/>
        <v>0</v>
      </c>
      <c r="J238" s="7">
        <f t="shared" si="7"/>
        <v>0</v>
      </c>
    </row>
    <row r="239" spans="1:10" ht="15" customHeight="1">
      <c r="A239" s="43">
        <v>9789507686948</v>
      </c>
      <c r="B239" s="44">
        <v>1987</v>
      </c>
      <c r="C239" s="45" t="s">
        <v>186</v>
      </c>
      <c r="D239" s="46">
        <v>9900</v>
      </c>
      <c r="E239" s="47" t="s">
        <v>8</v>
      </c>
      <c r="F239" s="47" t="s">
        <v>11</v>
      </c>
      <c r="G239" s="48" t="s">
        <v>22</v>
      </c>
      <c r="H239" s="57"/>
      <c r="I239" s="24">
        <f t="shared" si="6"/>
        <v>0</v>
      </c>
      <c r="J239" s="7">
        <f t="shared" si="7"/>
        <v>0</v>
      </c>
    </row>
    <row r="240" spans="1:10" ht="15" customHeight="1">
      <c r="A240" s="43">
        <v>9789507688324</v>
      </c>
      <c r="B240" s="44">
        <v>2166</v>
      </c>
      <c r="C240" s="45" t="s">
        <v>176</v>
      </c>
      <c r="D240" s="46">
        <v>10900</v>
      </c>
      <c r="E240" s="47" t="s">
        <v>118</v>
      </c>
      <c r="F240" s="47" t="s">
        <v>47</v>
      </c>
      <c r="G240" s="48" t="s">
        <v>407</v>
      </c>
      <c r="H240" s="57"/>
      <c r="I240" s="24">
        <f t="shared" si="6"/>
        <v>0</v>
      </c>
      <c r="J240" s="7">
        <f t="shared" si="7"/>
        <v>0</v>
      </c>
    </row>
    <row r="241" spans="1:10" ht="15" customHeight="1">
      <c r="A241" s="43">
        <v>9789507688317</v>
      </c>
      <c r="B241" s="44">
        <v>2165</v>
      </c>
      <c r="C241" s="45" t="s">
        <v>177</v>
      </c>
      <c r="D241" s="46">
        <v>10900</v>
      </c>
      <c r="E241" s="47" t="s">
        <v>118</v>
      </c>
      <c r="F241" s="47" t="s">
        <v>47</v>
      </c>
      <c r="G241" s="48" t="s">
        <v>407</v>
      </c>
      <c r="H241" s="57"/>
      <c r="I241" s="24">
        <f t="shared" si="6"/>
        <v>0</v>
      </c>
      <c r="J241" s="7">
        <f t="shared" si="7"/>
        <v>0</v>
      </c>
    </row>
    <row r="242" spans="1:10" ht="15" customHeight="1">
      <c r="A242" s="43">
        <v>9789507688331</v>
      </c>
      <c r="B242" s="44">
        <v>2167</v>
      </c>
      <c r="C242" s="45" t="s">
        <v>178</v>
      </c>
      <c r="D242" s="46">
        <v>10900</v>
      </c>
      <c r="E242" s="47" t="s">
        <v>118</v>
      </c>
      <c r="F242" s="47" t="s">
        <v>47</v>
      </c>
      <c r="G242" s="48" t="s">
        <v>407</v>
      </c>
      <c r="H242" s="57"/>
      <c r="I242" s="24">
        <f t="shared" si="6"/>
        <v>0</v>
      </c>
      <c r="J242" s="7">
        <f t="shared" si="7"/>
        <v>0</v>
      </c>
    </row>
    <row r="243" spans="1:10" ht="15" customHeight="1">
      <c r="A243" s="43">
        <v>9789507688140</v>
      </c>
      <c r="B243" s="44">
        <v>2138</v>
      </c>
      <c r="C243" s="45" t="s">
        <v>344</v>
      </c>
      <c r="D243" s="46">
        <v>9900</v>
      </c>
      <c r="E243" s="47" t="s">
        <v>8</v>
      </c>
      <c r="F243" s="47" t="s">
        <v>11</v>
      </c>
      <c r="G243" s="48" t="s">
        <v>29</v>
      </c>
      <c r="H243" s="57"/>
      <c r="I243" s="24">
        <f t="shared" si="6"/>
        <v>0</v>
      </c>
      <c r="J243" s="7">
        <f t="shared" si="7"/>
        <v>0</v>
      </c>
    </row>
    <row r="244" spans="1:10" ht="15" customHeight="1">
      <c r="A244" s="43">
        <v>9789507688218</v>
      </c>
      <c r="B244" s="44">
        <v>2153</v>
      </c>
      <c r="C244" s="45" t="s">
        <v>345</v>
      </c>
      <c r="D244" s="46">
        <v>9900</v>
      </c>
      <c r="E244" s="47" t="s">
        <v>8</v>
      </c>
      <c r="F244" s="47" t="s">
        <v>11</v>
      </c>
      <c r="G244" s="48" t="s">
        <v>29</v>
      </c>
      <c r="H244" s="57"/>
      <c r="I244" s="24">
        <f t="shared" si="6"/>
        <v>0</v>
      </c>
      <c r="J244" s="7">
        <f t="shared" si="7"/>
        <v>0</v>
      </c>
    </row>
    <row r="245" spans="1:10" ht="15" customHeight="1">
      <c r="A245" s="49">
        <v>9789507689758</v>
      </c>
      <c r="B245" s="50">
        <v>2325</v>
      </c>
      <c r="C245" s="51" t="s">
        <v>490</v>
      </c>
      <c r="D245" s="52">
        <v>6800</v>
      </c>
      <c r="E245" s="53" t="s">
        <v>114</v>
      </c>
      <c r="F245" s="53" t="s">
        <v>9</v>
      </c>
      <c r="G245" s="51"/>
      <c r="H245" s="57"/>
      <c r="I245" s="24">
        <f t="shared" si="6"/>
        <v>0</v>
      </c>
      <c r="J245" s="7">
        <f t="shared" si="7"/>
        <v>0</v>
      </c>
    </row>
    <row r="246" spans="1:10" ht="15" customHeight="1">
      <c r="A246" s="43">
        <v>9789507688379</v>
      </c>
      <c r="B246" s="44">
        <v>2171</v>
      </c>
      <c r="C246" s="45" t="s">
        <v>179</v>
      </c>
      <c r="D246" s="46">
        <v>9900</v>
      </c>
      <c r="E246" s="47" t="s">
        <v>8</v>
      </c>
      <c r="F246" s="47" t="s">
        <v>11</v>
      </c>
      <c r="G246" s="48" t="s">
        <v>175</v>
      </c>
      <c r="H246" s="57"/>
      <c r="I246" s="24">
        <f t="shared" si="6"/>
        <v>0</v>
      </c>
      <c r="J246" s="7">
        <f t="shared" si="7"/>
        <v>0</v>
      </c>
    </row>
    <row r="247" spans="1:10" ht="15" customHeight="1">
      <c r="A247" s="43">
        <v>9789507688508</v>
      </c>
      <c r="B247" s="44">
        <v>2182</v>
      </c>
      <c r="C247" s="45" t="s">
        <v>346</v>
      </c>
      <c r="D247" s="46">
        <v>9900</v>
      </c>
      <c r="E247" s="47" t="s">
        <v>8</v>
      </c>
      <c r="F247" s="47" t="s">
        <v>11</v>
      </c>
      <c r="G247" s="48" t="s">
        <v>175</v>
      </c>
      <c r="H247" s="57"/>
      <c r="I247" s="24">
        <f t="shared" si="6"/>
        <v>0</v>
      </c>
      <c r="J247" s="7">
        <f t="shared" si="7"/>
        <v>0</v>
      </c>
    </row>
    <row r="248" spans="1:10" ht="15" customHeight="1">
      <c r="A248" s="43">
        <v>9789507688843</v>
      </c>
      <c r="B248" s="44">
        <v>2215</v>
      </c>
      <c r="C248" s="45" t="s">
        <v>195</v>
      </c>
      <c r="D248" s="46">
        <v>9900</v>
      </c>
      <c r="E248" s="47" t="s">
        <v>8</v>
      </c>
      <c r="F248" s="47" t="s">
        <v>11</v>
      </c>
      <c r="G248" s="48" t="s">
        <v>23</v>
      </c>
      <c r="H248" s="57"/>
      <c r="I248" s="24">
        <f t="shared" si="6"/>
        <v>0</v>
      </c>
      <c r="J248" s="7">
        <f t="shared" si="7"/>
        <v>0</v>
      </c>
    </row>
    <row r="249" spans="1:10" ht="15" customHeight="1">
      <c r="A249" s="43">
        <v>9789507686535</v>
      </c>
      <c r="B249" s="44">
        <v>1894</v>
      </c>
      <c r="C249" s="45" t="s">
        <v>187</v>
      </c>
      <c r="D249" s="46">
        <v>7300</v>
      </c>
      <c r="E249" s="47" t="s">
        <v>8</v>
      </c>
      <c r="F249" s="47" t="s">
        <v>9</v>
      </c>
      <c r="G249" s="48" t="s">
        <v>23</v>
      </c>
      <c r="H249" s="57"/>
      <c r="I249" s="24">
        <f t="shared" si="6"/>
        <v>0</v>
      </c>
      <c r="J249" s="7">
        <f t="shared" si="7"/>
        <v>0</v>
      </c>
    </row>
    <row r="250" spans="1:10" ht="15" customHeight="1">
      <c r="A250" s="43">
        <v>9789507688096</v>
      </c>
      <c r="B250" s="44">
        <v>2154</v>
      </c>
      <c r="C250" s="45" t="s">
        <v>188</v>
      </c>
      <c r="D250" s="46">
        <v>9900</v>
      </c>
      <c r="E250" s="47" t="s">
        <v>8</v>
      </c>
      <c r="F250" s="47" t="s">
        <v>11</v>
      </c>
      <c r="G250" s="48" t="s">
        <v>23</v>
      </c>
      <c r="H250" s="57"/>
      <c r="I250" s="24">
        <f t="shared" si="6"/>
        <v>0</v>
      </c>
      <c r="J250" s="7">
        <f t="shared" si="7"/>
        <v>0</v>
      </c>
    </row>
    <row r="251" spans="1:10" ht="15" customHeight="1">
      <c r="A251" s="43">
        <v>9789507686498</v>
      </c>
      <c r="B251" s="44">
        <v>1889</v>
      </c>
      <c r="C251" s="45" t="s">
        <v>350</v>
      </c>
      <c r="D251" s="46">
        <v>7300</v>
      </c>
      <c r="E251" s="47" t="s">
        <v>8</v>
      </c>
      <c r="F251" s="47" t="s">
        <v>9</v>
      </c>
      <c r="G251" s="48" t="s">
        <v>23</v>
      </c>
      <c r="H251" s="57"/>
      <c r="I251" s="24">
        <f t="shared" si="6"/>
        <v>0</v>
      </c>
      <c r="J251" s="7">
        <f t="shared" si="7"/>
        <v>0</v>
      </c>
    </row>
    <row r="252" spans="1:10" ht="15" customHeight="1">
      <c r="A252" s="43">
        <v>9789507686481</v>
      </c>
      <c r="B252" s="44">
        <v>1883</v>
      </c>
      <c r="C252" s="45" t="s">
        <v>189</v>
      </c>
      <c r="D252" s="46">
        <v>7300</v>
      </c>
      <c r="E252" s="47" t="s">
        <v>8</v>
      </c>
      <c r="F252" s="47" t="s">
        <v>9</v>
      </c>
      <c r="G252" s="48" t="s">
        <v>23</v>
      </c>
      <c r="H252" s="57"/>
      <c r="I252" s="24">
        <f t="shared" si="6"/>
        <v>0</v>
      </c>
      <c r="J252" s="7">
        <f t="shared" si="7"/>
        <v>0</v>
      </c>
    </row>
    <row r="253" spans="1:10" ht="15" customHeight="1">
      <c r="A253" s="43">
        <v>9789507686832</v>
      </c>
      <c r="B253" s="44">
        <v>1963</v>
      </c>
      <c r="C253" s="45" t="s">
        <v>351</v>
      </c>
      <c r="D253" s="46">
        <v>7300</v>
      </c>
      <c r="E253" s="47" t="s">
        <v>8</v>
      </c>
      <c r="F253" s="47" t="s">
        <v>9</v>
      </c>
      <c r="G253" s="48" t="s">
        <v>23</v>
      </c>
      <c r="H253" s="57"/>
      <c r="I253" s="24">
        <f t="shared" si="6"/>
        <v>0</v>
      </c>
      <c r="J253" s="7">
        <f t="shared" si="7"/>
        <v>0</v>
      </c>
    </row>
    <row r="254" spans="1:10" ht="15" customHeight="1">
      <c r="A254" s="43">
        <v>9789507689161</v>
      </c>
      <c r="B254" s="44">
        <v>2251</v>
      </c>
      <c r="C254" s="45" t="s">
        <v>196</v>
      </c>
      <c r="D254" s="46">
        <v>9900</v>
      </c>
      <c r="E254" s="47" t="s">
        <v>8</v>
      </c>
      <c r="F254" s="47" t="s">
        <v>11</v>
      </c>
      <c r="G254" s="48" t="s">
        <v>23</v>
      </c>
      <c r="H254" s="57"/>
      <c r="I254" s="24">
        <f t="shared" si="6"/>
        <v>0</v>
      </c>
      <c r="J254" s="7">
        <f t="shared" si="7"/>
        <v>0</v>
      </c>
    </row>
    <row r="255" spans="1:10" ht="15" customHeight="1">
      <c r="A255" s="43">
        <v>9789507687549</v>
      </c>
      <c r="B255" s="44">
        <v>2065</v>
      </c>
      <c r="C255" s="45" t="s">
        <v>190</v>
      </c>
      <c r="D255" s="46">
        <v>9900</v>
      </c>
      <c r="E255" s="47" t="s">
        <v>8</v>
      </c>
      <c r="F255" s="47" t="s">
        <v>11</v>
      </c>
      <c r="G255" s="48" t="s">
        <v>23</v>
      </c>
      <c r="H255" s="57"/>
      <c r="I255" s="24">
        <f t="shared" si="6"/>
        <v>0</v>
      </c>
      <c r="J255" s="7">
        <f t="shared" si="7"/>
        <v>0</v>
      </c>
    </row>
    <row r="256" spans="1:10" ht="15" customHeight="1">
      <c r="A256" s="43">
        <v>9789507687952</v>
      </c>
      <c r="B256" s="44">
        <v>2120</v>
      </c>
      <c r="C256" s="45" t="s">
        <v>197</v>
      </c>
      <c r="D256" s="46">
        <v>9900</v>
      </c>
      <c r="E256" s="47" t="s">
        <v>8</v>
      </c>
      <c r="F256" s="47" t="s">
        <v>11</v>
      </c>
      <c r="G256" s="48" t="s">
        <v>23</v>
      </c>
      <c r="H256" s="57"/>
      <c r="I256" s="24">
        <f t="shared" si="6"/>
        <v>0</v>
      </c>
      <c r="J256" s="7">
        <f t="shared" si="7"/>
        <v>0</v>
      </c>
    </row>
    <row r="257" spans="1:10" ht="15" customHeight="1">
      <c r="A257" s="43">
        <v>9789507689468</v>
      </c>
      <c r="B257" s="44">
        <v>2294</v>
      </c>
      <c r="C257" s="45" t="s">
        <v>426</v>
      </c>
      <c r="D257" s="46">
        <v>9900</v>
      </c>
      <c r="E257" s="47" t="s">
        <v>8</v>
      </c>
      <c r="F257" s="47" t="s">
        <v>11</v>
      </c>
      <c r="G257" s="48" t="s">
        <v>23</v>
      </c>
      <c r="H257" s="57"/>
      <c r="I257" s="24">
        <f t="shared" si="6"/>
        <v>0</v>
      </c>
      <c r="J257" s="7">
        <f t="shared" si="7"/>
        <v>0</v>
      </c>
    </row>
    <row r="258" spans="1:10" ht="15" customHeight="1">
      <c r="A258" s="43">
        <v>9789507688515</v>
      </c>
      <c r="B258" s="44">
        <v>2184</v>
      </c>
      <c r="C258" s="55" t="s">
        <v>198</v>
      </c>
      <c r="D258" s="46">
        <v>9900</v>
      </c>
      <c r="E258" s="47" t="s">
        <v>8</v>
      </c>
      <c r="F258" s="47" t="s">
        <v>11</v>
      </c>
      <c r="G258" s="48" t="s">
        <v>23</v>
      </c>
      <c r="H258" s="57"/>
      <c r="I258" s="24">
        <f t="shared" si="6"/>
        <v>0</v>
      </c>
      <c r="J258" s="7">
        <f t="shared" si="7"/>
        <v>0</v>
      </c>
    </row>
    <row r="259" spans="1:10" ht="15" customHeight="1">
      <c r="A259" s="43">
        <v>9789507686887</v>
      </c>
      <c r="B259" s="44">
        <v>1979</v>
      </c>
      <c r="C259" s="45" t="s">
        <v>199</v>
      </c>
      <c r="D259" s="46">
        <v>9900</v>
      </c>
      <c r="E259" s="47" t="s">
        <v>8</v>
      </c>
      <c r="F259" s="47" t="s">
        <v>11</v>
      </c>
      <c r="G259" s="48" t="s">
        <v>23</v>
      </c>
      <c r="H259" s="57"/>
      <c r="I259" s="24">
        <f t="shared" si="6"/>
        <v>0</v>
      </c>
      <c r="J259" s="7">
        <f t="shared" si="7"/>
        <v>0</v>
      </c>
    </row>
    <row r="260" spans="1:10" ht="15" customHeight="1">
      <c r="A260" s="43">
        <v>9789507687051</v>
      </c>
      <c r="B260" s="44">
        <v>2000</v>
      </c>
      <c r="C260" s="45" t="s">
        <v>352</v>
      </c>
      <c r="D260" s="46">
        <v>9900</v>
      </c>
      <c r="E260" s="47" t="s">
        <v>8</v>
      </c>
      <c r="F260" s="47" t="s">
        <v>11</v>
      </c>
      <c r="G260" s="48" t="s">
        <v>23</v>
      </c>
      <c r="H260" s="57"/>
      <c r="I260" s="24">
        <f t="shared" si="6"/>
        <v>0</v>
      </c>
      <c r="J260" s="7">
        <f t="shared" si="7"/>
        <v>0</v>
      </c>
    </row>
    <row r="261" spans="1:10" ht="15" customHeight="1">
      <c r="A261" s="43">
        <v>9789507689246</v>
      </c>
      <c r="B261" s="44">
        <v>2263</v>
      </c>
      <c r="C261" s="45" t="s">
        <v>353</v>
      </c>
      <c r="D261" s="46">
        <v>4300</v>
      </c>
      <c r="E261" s="47" t="s">
        <v>114</v>
      </c>
      <c r="F261" s="47" t="s">
        <v>172</v>
      </c>
      <c r="G261" s="48" t="s">
        <v>23</v>
      </c>
      <c r="H261" s="57"/>
      <c r="I261" s="24">
        <f t="shared" si="6"/>
        <v>0</v>
      </c>
      <c r="J261" s="7">
        <f t="shared" si="7"/>
        <v>0</v>
      </c>
    </row>
    <row r="262" spans="1:10" ht="15" customHeight="1">
      <c r="A262" s="43">
        <v>9789507689239</v>
      </c>
      <c r="B262" s="44">
        <v>2262</v>
      </c>
      <c r="C262" s="45" t="s">
        <v>200</v>
      </c>
      <c r="D262" s="46">
        <v>4300</v>
      </c>
      <c r="E262" s="47" t="s">
        <v>114</v>
      </c>
      <c r="F262" s="47" t="s">
        <v>172</v>
      </c>
      <c r="G262" s="48" t="s">
        <v>23</v>
      </c>
      <c r="H262" s="57"/>
      <c r="I262" s="24">
        <f t="shared" si="6"/>
        <v>0</v>
      </c>
      <c r="J262" s="7">
        <f t="shared" si="7"/>
        <v>0</v>
      </c>
    </row>
    <row r="263" spans="1:10" ht="15" customHeight="1">
      <c r="A263" s="43">
        <v>9789507688706</v>
      </c>
      <c r="B263" s="44">
        <v>2200</v>
      </c>
      <c r="C263" s="45" t="s">
        <v>169</v>
      </c>
      <c r="D263" s="46">
        <v>12400</v>
      </c>
      <c r="E263" s="47" t="s">
        <v>114</v>
      </c>
      <c r="F263" s="47" t="s">
        <v>11</v>
      </c>
      <c r="G263" s="48" t="s">
        <v>168</v>
      </c>
      <c r="H263" s="57"/>
      <c r="I263" s="24">
        <f t="shared" si="6"/>
        <v>0</v>
      </c>
      <c r="J263" s="7">
        <f t="shared" si="7"/>
        <v>0</v>
      </c>
    </row>
    <row r="264" spans="1:10" ht="15" customHeight="1">
      <c r="A264" s="43">
        <v>9789507688676</v>
      </c>
      <c r="B264" s="44">
        <v>2198</v>
      </c>
      <c r="C264" s="45" t="s">
        <v>416</v>
      </c>
      <c r="D264" s="46">
        <v>12400</v>
      </c>
      <c r="E264" s="47" t="s">
        <v>114</v>
      </c>
      <c r="F264" s="47" t="s">
        <v>11</v>
      </c>
      <c r="G264" s="48" t="s">
        <v>168</v>
      </c>
      <c r="H264" s="57"/>
      <c r="I264" s="24">
        <f t="shared" si="6"/>
        <v>0</v>
      </c>
      <c r="J264" s="7">
        <f t="shared" si="7"/>
        <v>0</v>
      </c>
    </row>
    <row r="265" spans="1:10" ht="15" customHeight="1">
      <c r="A265" s="43">
        <v>9789507688348</v>
      </c>
      <c r="B265" s="44">
        <v>2168</v>
      </c>
      <c r="C265" s="45" t="s">
        <v>191</v>
      </c>
      <c r="D265" s="46">
        <v>9900</v>
      </c>
      <c r="E265" s="47" t="s">
        <v>8</v>
      </c>
      <c r="F265" s="47" t="s">
        <v>11</v>
      </c>
      <c r="G265" s="48" t="s">
        <v>192</v>
      </c>
      <c r="H265" s="57"/>
      <c r="I265" s="24">
        <f t="shared" si="6"/>
        <v>0</v>
      </c>
      <c r="J265" s="7">
        <f t="shared" si="7"/>
        <v>0</v>
      </c>
    </row>
    <row r="266" spans="1:10" ht="15" customHeight="1">
      <c r="A266" s="43">
        <v>9789507688355</v>
      </c>
      <c r="B266" s="44">
        <v>2169</v>
      </c>
      <c r="C266" s="45" t="s">
        <v>193</v>
      </c>
      <c r="D266" s="46">
        <v>9900</v>
      </c>
      <c r="E266" s="47" t="s">
        <v>8</v>
      </c>
      <c r="F266" s="47" t="s">
        <v>11</v>
      </c>
      <c r="G266" s="48" t="s">
        <v>192</v>
      </c>
      <c r="H266" s="57"/>
      <c r="I266" s="24">
        <f t="shared" si="6"/>
        <v>0</v>
      </c>
      <c r="J266" s="7">
        <f t="shared" si="7"/>
        <v>0</v>
      </c>
    </row>
    <row r="267" spans="1:10" ht="15" customHeight="1">
      <c r="A267" s="43">
        <v>9789507688393</v>
      </c>
      <c r="B267" s="44">
        <v>2173</v>
      </c>
      <c r="C267" s="45" t="s">
        <v>194</v>
      </c>
      <c r="D267" s="46">
        <v>9900</v>
      </c>
      <c r="E267" s="47" t="s">
        <v>8</v>
      </c>
      <c r="F267" s="47" t="s">
        <v>11</v>
      </c>
      <c r="G267" s="48" t="s">
        <v>192</v>
      </c>
      <c r="H267" s="57"/>
      <c r="I267" s="24">
        <f t="shared" si="6"/>
        <v>0</v>
      </c>
      <c r="J267" s="7">
        <f t="shared" si="7"/>
        <v>0</v>
      </c>
    </row>
    <row r="268" spans="1:10" ht="15" customHeight="1">
      <c r="A268" s="43">
        <v>9789507688591</v>
      </c>
      <c r="B268" s="44">
        <v>2191</v>
      </c>
      <c r="C268" s="45" t="s">
        <v>343</v>
      </c>
      <c r="D268" s="46">
        <v>12400</v>
      </c>
      <c r="E268" s="47" t="s">
        <v>114</v>
      </c>
      <c r="F268" s="47" t="s">
        <v>11</v>
      </c>
      <c r="G268" s="48" t="s">
        <v>168</v>
      </c>
      <c r="H268" s="57"/>
      <c r="I268" s="24">
        <f t="shared" si="6"/>
        <v>0</v>
      </c>
      <c r="J268" s="7">
        <f t="shared" si="7"/>
        <v>0</v>
      </c>
    </row>
    <row r="269" spans="1:10" ht="15" customHeight="1">
      <c r="A269" s="43">
        <v>9789507688553</v>
      </c>
      <c r="B269" s="44">
        <v>2187</v>
      </c>
      <c r="C269" s="45" t="s">
        <v>170</v>
      </c>
      <c r="D269" s="46">
        <v>12400</v>
      </c>
      <c r="E269" s="47" t="s">
        <v>114</v>
      </c>
      <c r="F269" s="47" t="s">
        <v>11</v>
      </c>
      <c r="G269" s="48" t="s">
        <v>168</v>
      </c>
      <c r="H269" s="57"/>
      <c r="I269" s="24">
        <f>D269*H269</f>
        <v>0</v>
      </c>
      <c r="J269" s="7">
        <f>I269/2</f>
        <v>0</v>
      </c>
    </row>
    <row r="270" spans="1:244" s="6" customFormat="1" ht="15" customHeight="1">
      <c r="A270" s="43">
        <v>9789507688560</v>
      </c>
      <c r="B270" s="44">
        <v>2188</v>
      </c>
      <c r="C270" s="45" t="s">
        <v>171</v>
      </c>
      <c r="D270" s="46">
        <v>12400</v>
      </c>
      <c r="E270" s="47" t="s">
        <v>114</v>
      </c>
      <c r="F270" s="47" t="s">
        <v>11</v>
      </c>
      <c r="G270" s="48" t="s">
        <v>168</v>
      </c>
      <c r="H270" s="57"/>
      <c r="I270" s="24">
        <f>D270*H270</f>
        <v>0</v>
      </c>
      <c r="J270" s="7">
        <f>I270/2</f>
        <v>0</v>
      </c>
      <c r="IG270" s="2"/>
      <c r="IH270" s="2"/>
      <c r="II270" s="2"/>
      <c r="IJ270" s="2"/>
    </row>
    <row r="271" spans="1:10" ht="15" customHeight="1">
      <c r="A271" s="43">
        <v>9789507687969</v>
      </c>
      <c r="B271" s="44">
        <v>2125</v>
      </c>
      <c r="C271" s="45" t="s">
        <v>180</v>
      </c>
      <c r="D271" s="46">
        <v>9900</v>
      </c>
      <c r="E271" s="47" t="s">
        <v>8</v>
      </c>
      <c r="F271" s="47" t="s">
        <v>11</v>
      </c>
      <c r="G271" s="48" t="s">
        <v>181</v>
      </c>
      <c r="H271" s="57"/>
      <c r="I271" s="24">
        <f t="shared" si="6"/>
        <v>0</v>
      </c>
      <c r="J271" s="7">
        <f t="shared" si="7"/>
        <v>0</v>
      </c>
    </row>
    <row r="272" spans="1:10" ht="15" customHeight="1">
      <c r="A272" s="43">
        <v>9789507688065</v>
      </c>
      <c r="B272" s="44">
        <v>2136</v>
      </c>
      <c r="C272" s="45" t="s">
        <v>347</v>
      </c>
      <c r="D272" s="46">
        <v>9900</v>
      </c>
      <c r="E272" s="47" t="s">
        <v>8</v>
      </c>
      <c r="F272" s="47" t="s">
        <v>11</v>
      </c>
      <c r="G272" s="48" t="s">
        <v>181</v>
      </c>
      <c r="H272" s="57"/>
      <c r="I272" s="24">
        <f t="shared" si="6"/>
        <v>0</v>
      </c>
      <c r="J272" s="7">
        <f t="shared" si="7"/>
        <v>0</v>
      </c>
    </row>
    <row r="273" spans="1:10" ht="15" customHeight="1">
      <c r="A273" s="40" t="s">
        <v>201</v>
      </c>
      <c r="B273" s="40"/>
      <c r="C273" s="40"/>
      <c r="D273" s="40"/>
      <c r="E273" s="40"/>
      <c r="F273" s="40"/>
      <c r="G273" s="40"/>
      <c r="H273" s="57"/>
      <c r="I273" s="24"/>
      <c r="J273" s="7"/>
    </row>
    <row r="274" spans="1:10" ht="15" customHeight="1">
      <c r="A274" s="41" t="s">
        <v>1</v>
      </c>
      <c r="B274" s="41" t="s">
        <v>2</v>
      </c>
      <c r="C274" s="41" t="s">
        <v>3</v>
      </c>
      <c r="D274" s="42" t="s">
        <v>4</v>
      </c>
      <c r="E274" s="41" t="s">
        <v>5</v>
      </c>
      <c r="F274" s="41" t="s">
        <v>6</v>
      </c>
      <c r="G274" s="41" t="s">
        <v>7</v>
      </c>
      <c r="H274" s="57"/>
      <c r="I274" s="24"/>
      <c r="J274" s="7"/>
    </row>
    <row r="275" spans="1:10" ht="15" customHeight="1">
      <c r="A275" s="43">
        <v>9789879097656</v>
      </c>
      <c r="B275" s="44">
        <v>2286</v>
      </c>
      <c r="C275" s="45" t="s">
        <v>215</v>
      </c>
      <c r="D275" s="46">
        <v>6200</v>
      </c>
      <c r="E275" s="47" t="s">
        <v>50</v>
      </c>
      <c r="F275" s="47" t="s">
        <v>47</v>
      </c>
      <c r="G275" s="48" t="s">
        <v>214</v>
      </c>
      <c r="H275" s="57"/>
      <c r="I275" s="24">
        <f t="shared" si="6"/>
        <v>0</v>
      </c>
      <c r="J275" s="7">
        <f t="shared" si="7"/>
        <v>0</v>
      </c>
    </row>
    <row r="276" spans="1:10" ht="15" customHeight="1">
      <c r="A276" s="43">
        <v>9789879097625</v>
      </c>
      <c r="B276" s="44">
        <v>2258</v>
      </c>
      <c r="C276" s="45" t="s">
        <v>211</v>
      </c>
      <c r="D276" s="46">
        <v>6200</v>
      </c>
      <c r="E276" s="47" t="s">
        <v>50</v>
      </c>
      <c r="F276" s="47" t="s">
        <v>47</v>
      </c>
      <c r="G276" s="48" t="s">
        <v>212</v>
      </c>
      <c r="H276" s="57"/>
      <c r="I276" s="24">
        <f t="shared" si="6"/>
        <v>0</v>
      </c>
      <c r="J276" s="7">
        <f t="shared" si="7"/>
        <v>0</v>
      </c>
    </row>
    <row r="277" spans="1:10" ht="15" customHeight="1">
      <c r="A277" s="43">
        <v>9789879097663</v>
      </c>
      <c r="B277" s="44">
        <v>2287</v>
      </c>
      <c r="C277" s="45" t="s">
        <v>213</v>
      </c>
      <c r="D277" s="46">
        <v>6200</v>
      </c>
      <c r="E277" s="47" t="s">
        <v>50</v>
      </c>
      <c r="F277" s="47" t="s">
        <v>47</v>
      </c>
      <c r="G277" s="48" t="s">
        <v>214</v>
      </c>
      <c r="H277" s="57"/>
      <c r="I277" s="24">
        <f t="shared" si="6"/>
        <v>0</v>
      </c>
      <c r="J277" s="7">
        <f t="shared" si="7"/>
        <v>0</v>
      </c>
    </row>
    <row r="278" spans="1:10" ht="15" customHeight="1">
      <c r="A278" s="43">
        <v>9789879097496</v>
      </c>
      <c r="B278" s="44">
        <v>1942</v>
      </c>
      <c r="C278" s="45" t="s">
        <v>357</v>
      </c>
      <c r="D278" s="46">
        <v>6200</v>
      </c>
      <c r="E278" s="47" t="s">
        <v>50</v>
      </c>
      <c r="F278" s="47" t="s">
        <v>47</v>
      </c>
      <c r="G278" s="48" t="s">
        <v>212</v>
      </c>
      <c r="H278" s="57"/>
      <c r="I278" s="24">
        <f t="shared" si="6"/>
        <v>0</v>
      </c>
      <c r="J278" s="7">
        <f t="shared" si="7"/>
        <v>0</v>
      </c>
    </row>
    <row r="279" spans="1:10" ht="15" customHeight="1">
      <c r="A279" s="43">
        <v>9789507685880</v>
      </c>
      <c r="B279" s="44">
        <v>1842</v>
      </c>
      <c r="C279" s="45" t="s">
        <v>202</v>
      </c>
      <c r="D279" s="46">
        <v>13500</v>
      </c>
      <c r="E279" s="47" t="s">
        <v>46</v>
      </c>
      <c r="F279" s="56" t="s">
        <v>203</v>
      </c>
      <c r="G279" s="48" t="s">
        <v>204</v>
      </c>
      <c r="H279" s="57"/>
      <c r="I279" s="24">
        <f t="shared" si="6"/>
        <v>0</v>
      </c>
      <c r="J279" s="7">
        <f t="shared" si="7"/>
        <v>0</v>
      </c>
    </row>
    <row r="280" spans="1:10" ht="15" customHeight="1">
      <c r="A280" s="43">
        <v>9789507687013</v>
      </c>
      <c r="B280" s="44">
        <v>1995</v>
      </c>
      <c r="C280" s="45" t="s">
        <v>205</v>
      </c>
      <c r="D280" s="46">
        <v>10900</v>
      </c>
      <c r="E280" s="47" t="s">
        <v>46</v>
      </c>
      <c r="F280" s="47" t="s">
        <v>47</v>
      </c>
      <c r="G280" s="48" t="s">
        <v>204</v>
      </c>
      <c r="H280" s="57"/>
      <c r="I280" s="24">
        <f t="shared" si="6"/>
        <v>0</v>
      </c>
      <c r="J280" s="7">
        <f t="shared" si="7"/>
        <v>0</v>
      </c>
    </row>
    <row r="281" spans="1:10" ht="15" customHeight="1">
      <c r="A281" s="43">
        <v>9789507684463</v>
      </c>
      <c r="B281" s="44">
        <v>1624</v>
      </c>
      <c r="C281" s="45" t="s">
        <v>206</v>
      </c>
      <c r="D281" s="46">
        <v>13500</v>
      </c>
      <c r="E281" s="47" t="s">
        <v>46</v>
      </c>
      <c r="F281" s="56" t="s">
        <v>203</v>
      </c>
      <c r="G281" s="48" t="s">
        <v>204</v>
      </c>
      <c r="H281" s="57"/>
      <c r="I281" s="24">
        <f t="shared" si="6"/>
        <v>0</v>
      </c>
      <c r="J281" s="7">
        <f t="shared" si="7"/>
        <v>0</v>
      </c>
    </row>
    <row r="282" spans="1:10" ht="15" customHeight="1">
      <c r="A282" s="43">
        <v>9789507686597</v>
      </c>
      <c r="B282" s="44">
        <v>1906</v>
      </c>
      <c r="C282" s="45" t="s">
        <v>207</v>
      </c>
      <c r="D282" s="46">
        <v>9900</v>
      </c>
      <c r="E282" s="47" t="s">
        <v>46</v>
      </c>
      <c r="F282" s="47" t="s">
        <v>47</v>
      </c>
      <c r="G282" s="48" t="s">
        <v>204</v>
      </c>
      <c r="H282" s="57"/>
      <c r="I282" s="24">
        <f t="shared" si="6"/>
        <v>0</v>
      </c>
      <c r="J282" s="7">
        <f t="shared" si="7"/>
        <v>0</v>
      </c>
    </row>
    <row r="283" spans="1:10" ht="15" customHeight="1">
      <c r="A283" s="43">
        <v>9789507685422</v>
      </c>
      <c r="B283" s="44">
        <v>1750</v>
      </c>
      <c r="C283" s="45" t="s">
        <v>354</v>
      </c>
      <c r="D283" s="46">
        <v>10900</v>
      </c>
      <c r="E283" s="47" t="s">
        <v>118</v>
      </c>
      <c r="F283" s="47" t="s">
        <v>128</v>
      </c>
      <c r="G283" s="48" t="s">
        <v>208</v>
      </c>
      <c r="H283" s="57"/>
      <c r="I283" s="24">
        <f t="shared" si="6"/>
        <v>0</v>
      </c>
      <c r="J283" s="7">
        <f t="shared" si="7"/>
        <v>0</v>
      </c>
    </row>
    <row r="284" spans="1:10" ht="15" customHeight="1">
      <c r="A284" s="43">
        <v>9789879097557</v>
      </c>
      <c r="B284" s="44">
        <v>2045</v>
      </c>
      <c r="C284" s="45" t="s">
        <v>358</v>
      </c>
      <c r="D284" s="46">
        <v>6200</v>
      </c>
      <c r="E284" s="47" t="s">
        <v>50</v>
      </c>
      <c r="F284" s="47" t="s">
        <v>47</v>
      </c>
      <c r="G284" s="48" t="s">
        <v>212</v>
      </c>
      <c r="H284" s="57"/>
      <c r="I284" s="24">
        <f aca="true" t="shared" si="8" ref="I284:I347">D284*H284</f>
        <v>0</v>
      </c>
      <c r="J284" s="7">
        <f aca="true" t="shared" si="9" ref="J284:J347">I284/2</f>
        <v>0</v>
      </c>
    </row>
    <row r="285" spans="1:10" ht="15" customHeight="1">
      <c r="A285" s="43">
        <v>9789879097588</v>
      </c>
      <c r="B285" s="44">
        <v>2087</v>
      </c>
      <c r="C285" s="45" t="s">
        <v>449</v>
      </c>
      <c r="D285" s="46">
        <v>6200</v>
      </c>
      <c r="E285" s="47" t="s">
        <v>50</v>
      </c>
      <c r="F285" s="47" t="s">
        <v>47</v>
      </c>
      <c r="G285" s="48" t="s">
        <v>212</v>
      </c>
      <c r="H285" s="57"/>
      <c r="I285" s="24">
        <f t="shared" si="8"/>
        <v>0</v>
      </c>
      <c r="J285" s="7">
        <f t="shared" si="9"/>
        <v>0</v>
      </c>
    </row>
    <row r="286" spans="1:10" ht="15" customHeight="1">
      <c r="A286" s="43">
        <v>9789507684876</v>
      </c>
      <c r="B286" s="44">
        <v>1681</v>
      </c>
      <c r="C286" s="45" t="s">
        <v>355</v>
      </c>
      <c r="D286" s="46">
        <v>10900</v>
      </c>
      <c r="E286" s="47" t="s">
        <v>46</v>
      </c>
      <c r="F286" s="47" t="s">
        <v>11</v>
      </c>
      <c r="G286" s="48" t="s">
        <v>209</v>
      </c>
      <c r="H286" s="57"/>
      <c r="I286" s="24">
        <f t="shared" si="8"/>
        <v>0</v>
      </c>
      <c r="J286" s="7">
        <f t="shared" si="9"/>
        <v>0</v>
      </c>
    </row>
    <row r="287" spans="1:10" ht="15" customHeight="1">
      <c r="A287" s="43">
        <v>9789507684692</v>
      </c>
      <c r="B287" s="44">
        <v>1653</v>
      </c>
      <c r="C287" s="45" t="s">
        <v>356</v>
      </c>
      <c r="D287" s="46">
        <v>10900</v>
      </c>
      <c r="E287" s="47" t="s">
        <v>46</v>
      </c>
      <c r="F287" s="47" t="s">
        <v>11</v>
      </c>
      <c r="G287" s="48" t="s">
        <v>209</v>
      </c>
      <c r="H287" s="57"/>
      <c r="I287" s="24">
        <f t="shared" si="8"/>
        <v>0</v>
      </c>
      <c r="J287" s="7">
        <f t="shared" si="9"/>
        <v>0</v>
      </c>
    </row>
    <row r="288" spans="1:10" ht="15" customHeight="1">
      <c r="A288" s="43">
        <v>9789879097601</v>
      </c>
      <c r="B288" s="44">
        <v>2257</v>
      </c>
      <c r="C288" s="45" t="s">
        <v>359</v>
      </c>
      <c r="D288" s="46">
        <v>6200</v>
      </c>
      <c r="E288" s="47" t="s">
        <v>50</v>
      </c>
      <c r="F288" s="47" t="s">
        <v>47</v>
      </c>
      <c r="G288" s="48" t="s">
        <v>212</v>
      </c>
      <c r="H288" s="57"/>
      <c r="I288" s="24">
        <f t="shared" si="8"/>
        <v>0</v>
      </c>
      <c r="J288" s="7">
        <f t="shared" si="9"/>
        <v>0</v>
      </c>
    </row>
    <row r="289" spans="1:10" ht="15" customHeight="1">
      <c r="A289" s="43">
        <v>9789879097472</v>
      </c>
      <c r="B289" s="44">
        <v>1921</v>
      </c>
      <c r="C289" s="45" t="s">
        <v>216</v>
      </c>
      <c r="D289" s="46">
        <v>6200</v>
      </c>
      <c r="E289" s="47" t="s">
        <v>50</v>
      </c>
      <c r="F289" s="47" t="s">
        <v>47</v>
      </c>
      <c r="G289" s="48" t="s">
        <v>212</v>
      </c>
      <c r="H289" s="57"/>
      <c r="I289" s="24">
        <f t="shared" si="8"/>
        <v>0</v>
      </c>
      <c r="J289" s="7">
        <f t="shared" si="9"/>
        <v>0</v>
      </c>
    </row>
    <row r="290" spans="1:10" ht="15" customHeight="1">
      <c r="A290" s="43">
        <v>9789507685248</v>
      </c>
      <c r="B290" s="44">
        <v>1724</v>
      </c>
      <c r="C290" s="45" t="s">
        <v>210</v>
      </c>
      <c r="D290" s="46">
        <v>10900</v>
      </c>
      <c r="E290" s="47" t="s">
        <v>118</v>
      </c>
      <c r="F290" s="47" t="s">
        <v>128</v>
      </c>
      <c r="G290" s="48" t="s">
        <v>208</v>
      </c>
      <c r="H290" s="57"/>
      <c r="I290" s="24">
        <f>D290*H290</f>
        <v>0</v>
      </c>
      <c r="J290" s="7">
        <f>I290/2</f>
        <v>0</v>
      </c>
    </row>
    <row r="291" spans="1:244" s="6" customFormat="1" ht="15" customHeight="1">
      <c r="A291" s="43">
        <v>9789879097533</v>
      </c>
      <c r="B291" s="44">
        <v>2040</v>
      </c>
      <c r="C291" s="45" t="s">
        <v>360</v>
      </c>
      <c r="D291" s="46">
        <v>6200</v>
      </c>
      <c r="E291" s="47" t="s">
        <v>50</v>
      </c>
      <c r="F291" s="47" t="s">
        <v>47</v>
      </c>
      <c r="G291" s="48" t="s">
        <v>212</v>
      </c>
      <c r="H291" s="57"/>
      <c r="I291" s="24">
        <f>D291*H291</f>
        <v>0</v>
      </c>
      <c r="J291" s="7">
        <f>I291/2</f>
        <v>0</v>
      </c>
      <c r="IG291" s="2"/>
      <c r="IH291" s="2"/>
      <c r="II291" s="2"/>
      <c r="IJ291" s="2"/>
    </row>
    <row r="292" spans="1:10" ht="15" customHeight="1">
      <c r="A292" s="43">
        <v>9789879097526</v>
      </c>
      <c r="B292" s="44">
        <v>2025</v>
      </c>
      <c r="C292" s="45" t="s">
        <v>217</v>
      </c>
      <c r="D292" s="46">
        <v>6200</v>
      </c>
      <c r="E292" s="47" t="s">
        <v>50</v>
      </c>
      <c r="F292" s="47" t="s">
        <v>47</v>
      </c>
      <c r="G292" s="48" t="s">
        <v>212</v>
      </c>
      <c r="H292" s="57"/>
      <c r="I292" s="24">
        <f t="shared" si="8"/>
        <v>0</v>
      </c>
      <c r="J292" s="7">
        <f t="shared" si="9"/>
        <v>0</v>
      </c>
    </row>
    <row r="293" spans="1:10" ht="15" customHeight="1">
      <c r="A293" s="43">
        <v>9789879097489</v>
      </c>
      <c r="B293" s="44">
        <v>1943</v>
      </c>
      <c r="C293" s="45" t="s">
        <v>218</v>
      </c>
      <c r="D293" s="46">
        <v>6200</v>
      </c>
      <c r="E293" s="47" t="s">
        <v>50</v>
      </c>
      <c r="F293" s="47" t="s">
        <v>47</v>
      </c>
      <c r="G293" s="48" t="s">
        <v>212</v>
      </c>
      <c r="H293" s="57"/>
      <c r="I293" s="24">
        <f t="shared" si="8"/>
        <v>0</v>
      </c>
      <c r="J293" s="7">
        <f t="shared" si="9"/>
        <v>0</v>
      </c>
    </row>
    <row r="294" spans="1:10" ht="15" customHeight="1">
      <c r="A294" s="40" t="s">
        <v>219</v>
      </c>
      <c r="B294" s="40"/>
      <c r="C294" s="40"/>
      <c r="D294" s="40"/>
      <c r="E294" s="40"/>
      <c r="F294" s="40"/>
      <c r="G294" s="40"/>
      <c r="H294" s="57"/>
      <c r="I294" s="24"/>
      <c r="J294" s="7"/>
    </row>
    <row r="295" spans="1:10" ht="15" customHeight="1">
      <c r="A295" s="41" t="s">
        <v>1</v>
      </c>
      <c r="B295" s="41" t="s">
        <v>2</v>
      </c>
      <c r="C295" s="41" t="s">
        <v>3</v>
      </c>
      <c r="D295" s="42" t="s">
        <v>4</v>
      </c>
      <c r="E295" s="41" t="s">
        <v>5</v>
      </c>
      <c r="F295" s="41" t="s">
        <v>6</v>
      </c>
      <c r="G295" s="41" t="s">
        <v>7</v>
      </c>
      <c r="H295" s="57"/>
      <c r="I295" s="24"/>
      <c r="J295" s="7"/>
    </row>
    <row r="296" spans="1:10" ht="15" customHeight="1">
      <c r="A296" s="43">
        <v>9789507687402</v>
      </c>
      <c r="B296" s="44">
        <v>2046</v>
      </c>
      <c r="C296" s="45" t="s">
        <v>220</v>
      </c>
      <c r="D296" s="46">
        <v>7800</v>
      </c>
      <c r="E296" s="47" t="s">
        <v>50</v>
      </c>
      <c r="F296" s="47" t="s">
        <v>11</v>
      </c>
      <c r="G296" s="48" t="s">
        <v>221</v>
      </c>
      <c r="H296" s="57"/>
      <c r="I296" s="24">
        <f t="shared" si="8"/>
        <v>0</v>
      </c>
      <c r="J296" s="7">
        <f t="shared" si="9"/>
        <v>0</v>
      </c>
    </row>
    <row r="297" spans="1:10" ht="15" customHeight="1">
      <c r="A297" s="43">
        <v>9789507687556</v>
      </c>
      <c r="B297" s="44">
        <v>2068</v>
      </c>
      <c r="C297" s="45" t="s">
        <v>222</v>
      </c>
      <c r="D297" s="46">
        <v>7800</v>
      </c>
      <c r="E297" s="47" t="s">
        <v>50</v>
      </c>
      <c r="F297" s="47" t="s">
        <v>11</v>
      </c>
      <c r="G297" s="48" t="s">
        <v>221</v>
      </c>
      <c r="H297" s="57"/>
      <c r="I297" s="24">
        <f t="shared" si="8"/>
        <v>0</v>
      </c>
      <c r="J297" s="7">
        <f t="shared" si="9"/>
        <v>0</v>
      </c>
    </row>
    <row r="298" spans="1:10" ht="15" customHeight="1">
      <c r="A298" s="43">
        <v>9789507686214</v>
      </c>
      <c r="B298" s="44">
        <v>1819</v>
      </c>
      <c r="C298" s="45" t="s">
        <v>223</v>
      </c>
      <c r="D298" s="46">
        <v>7800</v>
      </c>
      <c r="E298" s="47" t="s">
        <v>50</v>
      </c>
      <c r="F298" s="47" t="s">
        <v>11</v>
      </c>
      <c r="G298" s="48" t="s">
        <v>221</v>
      </c>
      <c r="H298" s="57"/>
      <c r="I298" s="24">
        <f t="shared" si="8"/>
        <v>0</v>
      </c>
      <c r="J298" s="7">
        <f t="shared" si="9"/>
        <v>0</v>
      </c>
    </row>
    <row r="299" spans="1:10" ht="15" customHeight="1">
      <c r="A299" s="43">
        <v>9789507686870</v>
      </c>
      <c r="B299" s="44">
        <v>1973</v>
      </c>
      <c r="C299" s="45" t="s">
        <v>224</v>
      </c>
      <c r="D299" s="46">
        <v>7800</v>
      </c>
      <c r="E299" s="47" t="s">
        <v>50</v>
      </c>
      <c r="F299" s="47" t="s">
        <v>11</v>
      </c>
      <c r="G299" s="48" t="s">
        <v>221</v>
      </c>
      <c r="H299" s="57"/>
      <c r="I299" s="24">
        <f t="shared" si="8"/>
        <v>0</v>
      </c>
      <c r="J299" s="7">
        <f t="shared" si="9"/>
        <v>0</v>
      </c>
    </row>
    <row r="300" spans="1:10" ht="15" customHeight="1">
      <c r="A300" s="43">
        <v>9789507686207</v>
      </c>
      <c r="B300" s="44">
        <v>1854</v>
      </c>
      <c r="C300" s="45" t="s">
        <v>361</v>
      </c>
      <c r="D300" s="46">
        <v>7800</v>
      </c>
      <c r="E300" s="47" t="s">
        <v>50</v>
      </c>
      <c r="F300" s="47" t="s">
        <v>11</v>
      </c>
      <c r="G300" s="48" t="s">
        <v>221</v>
      </c>
      <c r="H300" s="57"/>
      <c r="I300" s="24">
        <f t="shared" si="8"/>
        <v>0</v>
      </c>
      <c r="J300" s="7">
        <f t="shared" si="9"/>
        <v>0</v>
      </c>
    </row>
    <row r="301" spans="1:10" ht="15" customHeight="1">
      <c r="A301" s="43">
        <v>9789507686610</v>
      </c>
      <c r="B301" s="44">
        <v>1908</v>
      </c>
      <c r="C301" s="45" t="s">
        <v>225</v>
      </c>
      <c r="D301" s="46">
        <v>7800</v>
      </c>
      <c r="E301" s="47" t="s">
        <v>50</v>
      </c>
      <c r="F301" s="47" t="s">
        <v>11</v>
      </c>
      <c r="G301" s="48" t="s">
        <v>221</v>
      </c>
      <c r="H301" s="57"/>
      <c r="I301" s="24">
        <f t="shared" si="8"/>
        <v>0</v>
      </c>
      <c r="J301" s="7">
        <f t="shared" si="9"/>
        <v>0</v>
      </c>
    </row>
    <row r="302" spans="1:10" ht="15" customHeight="1">
      <c r="A302" s="43">
        <v>9789507688812</v>
      </c>
      <c r="B302" s="44">
        <v>2216</v>
      </c>
      <c r="C302" s="45" t="s">
        <v>226</v>
      </c>
      <c r="D302" s="46">
        <v>7800</v>
      </c>
      <c r="E302" s="47" t="s">
        <v>50</v>
      </c>
      <c r="F302" s="47" t="s">
        <v>11</v>
      </c>
      <c r="G302" s="48" t="s">
        <v>221</v>
      </c>
      <c r="H302" s="57"/>
      <c r="I302" s="24">
        <f t="shared" si="8"/>
        <v>0</v>
      </c>
      <c r="J302" s="7">
        <f t="shared" si="9"/>
        <v>0</v>
      </c>
    </row>
    <row r="303" spans="1:10" ht="15" customHeight="1">
      <c r="A303" s="43">
        <v>9789871184170</v>
      </c>
      <c r="B303" s="44">
        <v>2011</v>
      </c>
      <c r="C303" s="45" t="s">
        <v>364</v>
      </c>
      <c r="D303" s="46">
        <v>7800</v>
      </c>
      <c r="E303" s="47" t="s">
        <v>50</v>
      </c>
      <c r="F303" s="47" t="s">
        <v>11</v>
      </c>
      <c r="G303" s="48" t="s">
        <v>232</v>
      </c>
      <c r="H303" s="57"/>
      <c r="I303" s="24">
        <f t="shared" si="8"/>
        <v>0</v>
      </c>
      <c r="J303" s="7">
        <f t="shared" si="9"/>
        <v>0</v>
      </c>
    </row>
    <row r="304" spans="1:10" ht="15" customHeight="1">
      <c r="A304" s="43">
        <v>9789879097632</v>
      </c>
      <c r="B304" s="44">
        <v>2266</v>
      </c>
      <c r="C304" s="45" t="s">
        <v>367</v>
      </c>
      <c r="D304" s="46">
        <v>6200</v>
      </c>
      <c r="E304" s="47" t="s">
        <v>50</v>
      </c>
      <c r="F304" s="47" t="s">
        <v>47</v>
      </c>
      <c r="G304" s="48" t="s">
        <v>235</v>
      </c>
      <c r="H304" s="57"/>
      <c r="I304" s="24">
        <f t="shared" si="8"/>
        <v>0</v>
      </c>
      <c r="J304" s="7">
        <f t="shared" si="9"/>
        <v>0</v>
      </c>
    </row>
    <row r="305" spans="1:10" ht="15" customHeight="1">
      <c r="A305" s="43">
        <v>9789507684920</v>
      </c>
      <c r="B305" s="44">
        <v>1685</v>
      </c>
      <c r="C305" s="45" t="s">
        <v>233</v>
      </c>
      <c r="D305" s="46">
        <v>6200</v>
      </c>
      <c r="E305" s="47" t="s">
        <v>50</v>
      </c>
      <c r="F305" s="47" t="s">
        <v>47</v>
      </c>
      <c r="G305" s="48" t="s">
        <v>408</v>
      </c>
      <c r="H305" s="57"/>
      <c r="I305" s="24">
        <f t="shared" si="8"/>
        <v>0</v>
      </c>
      <c r="J305" s="7">
        <f t="shared" si="9"/>
        <v>0</v>
      </c>
    </row>
    <row r="306" spans="1:10" ht="15" customHeight="1">
      <c r="A306" s="43">
        <v>9789507685798</v>
      </c>
      <c r="B306" s="44">
        <v>1809</v>
      </c>
      <c r="C306" s="45" t="s">
        <v>234</v>
      </c>
      <c r="D306" s="46">
        <v>7800</v>
      </c>
      <c r="E306" s="47" t="s">
        <v>50</v>
      </c>
      <c r="F306" s="47" t="s">
        <v>11</v>
      </c>
      <c r="G306" s="48" t="s">
        <v>408</v>
      </c>
      <c r="H306" s="57"/>
      <c r="I306" s="24">
        <f t="shared" si="8"/>
        <v>0</v>
      </c>
      <c r="J306" s="7">
        <f t="shared" si="9"/>
        <v>0</v>
      </c>
    </row>
    <row r="307" spans="1:10" ht="15" customHeight="1">
      <c r="A307" s="43">
        <v>9789879097403</v>
      </c>
      <c r="B307" s="44">
        <v>1886</v>
      </c>
      <c r="C307" s="45" t="s">
        <v>417</v>
      </c>
      <c r="D307" s="46">
        <v>6200</v>
      </c>
      <c r="E307" s="47" t="s">
        <v>50</v>
      </c>
      <c r="F307" s="47" t="s">
        <v>47</v>
      </c>
      <c r="G307" s="48" t="s">
        <v>235</v>
      </c>
      <c r="H307" s="57"/>
      <c r="I307" s="24">
        <f t="shared" si="8"/>
        <v>0</v>
      </c>
      <c r="J307" s="7">
        <f t="shared" si="9"/>
        <v>0</v>
      </c>
    </row>
    <row r="308" spans="1:10" ht="15" customHeight="1">
      <c r="A308" s="43">
        <v>9789879097519</v>
      </c>
      <c r="B308" s="44">
        <v>2019</v>
      </c>
      <c r="C308" s="45" t="s">
        <v>368</v>
      </c>
      <c r="D308" s="46">
        <v>6200</v>
      </c>
      <c r="E308" s="47" t="s">
        <v>50</v>
      </c>
      <c r="F308" s="47" t="s">
        <v>47</v>
      </c>
      <c r="G308" s="48" t="s">
        <v>235</v>
      </c>
      <c r="H308" s="57"/>
      <c r="I308" s="24">
        <f t="shared" si="8"/>
        <v>0</v>
      </c>
      <c r="J308" s="7">
        <f t="shared" si="9"/>
        <v>0</v>
      </c>
    </row>
    <row r="309" spans="1:10" ht="15" customHeight="1">
      <c r="A309" s="43">
        <v>9789879097380</v>
      </c>
      <c r="B309" s="44">
        <v>1884</v>
      </c>
      <c r="C309" s="45" t="s">
        <v>369</v>
      </c>
      <c r="D309" s="46">
        <v>6200</v>
      </c>
      <c r="E309" s="47" t="s">
        <v>50</v>
      </c>
      <c r="F309" s="47" t="s">
        <v>47</v>
      </c>
      <c r="G309" s="48" t="s">
        <v>235</v>
      </c>
      <c r="H309" s="57"/>
      <c r="I309" s="24">
        <f t="shared" si="8"/>
        <v>0</v>
      </c>
      <c r="J309" s="7">
        <f t="shared" si="9"/>
        <v>0</v>
      </c>
    </row>
    <row r="310" spans="1:10" ht="15" customHeight="1">
      <c r="A310" s="43">
        <v>9789872112417</v>
      </c>
      <c r="B310" s="44">
        <v>1639</v>
      </c>
      <c r="C310" s="45" t="s">
        <v>362</v>
      </c>
      <c r="D310" s="46">
        <v>7800</v>
      </c>
      <c r="E310" s="47" t="s">
        <v>50</v>
      </c>
      <c r="F310" s="47" t="s">
        <v>11</v>
      </c>
      <c r="G310" s="48" t="s">
        <v>227</v>
      </c>
      <c r="H310" s="57"/>
      <c r="I310" s="24">
        <f t="shared" si="8"/>
        <v>0</v>
      </c>
      <c r="J310" s="7">
        <f t="shared" si="9"/>
        <v>0</v>
      </c>
    </row>
    <row r="311" spans="1:10" ht="15" customHeight="1">
      <c r="A311" s="49">
        <v>9789879097670</v>
      </c>
      <c r="B311" s="50">
        <v>2316</v>
      </c>
      <c r="C311" s="51" t="s">
        <v>439</v>
      </c>
      <c r="D311" s="52">
        <v>6200</v>
      </c>
      <c r="E311" s="53" t="s">
        <v>50</v>
      </c>
      <c r="F311" s="53" t="s">
        <v>47</v>
      </c>
      <c r="G311" s="51" t="s">
        <v>235</v>
      </c>
      <c r="H311" s="57"/>
      <c r="I311" s="24">
        <f t="shared" si="8"/>
        <v>0</v>
      </c>
      <c r="J311" s="7">
        <f t="shared" si="9"/>
        <v>0</v>
      </c>
    </row>
    <row r="312" spans="1:10" ht="15" customHeight="1">
      <c r="A312" s="49">
        <v>9789507689598</v>
      </c>
      <c r="B312" s="50">
        <v>2311</v>
      </c>
      <c r="C312" s="51" t="s">
        <v>436</v>
      </c>
      <c r="D312" s="52">
        <v>9900</v>
      </c>
      <c r="E312" s="53" t="s">
        <v>8</v>
      </c>
      <c r="F312" s="53" t="s">
        <v>11</v>
      </c>
      <c r="G312" s="51" t="s">
        <v>441</v>
      </c>
      <c r="H312" s="57"/>
      <c r="I312" s="24">
        <f t="shared" si="8"/>
        <v>0</v>
      </c>
      <c r="J312" s="7">
        <f t="shared" si="9"/>
        <v>0</v>
      </c>
    </row>
    <row r="313" spans="1:10" ht="15" customHeight="1">
      <c r="A313" s="43">
        <v>9789507689345</v>
      </c>
      <c r="B313" s="44">
        <v>2275</v>
      </c>
      <c r="C313" s="45" t="s">
        <v>229</v>
      </c>
      <c r="D313" s="46">
        <v>9900</v>
      </c>
      <c r="E313" s="47" t="s">
        <v>8</v>
      </c>
      <c r="F313" s="47" t="s">
        <v>11</v>
      </c>
      <c r="G313" s="48" t="s">
        <v>441</v>
      </c>
      <c r="H313" s="57"/>
      <c r="I313" s="24">
        <f t="shared" si="8"/>
        <v>0</v>
      </c>
      <c r="J313" s="7">
        <f t="shared" si="9"/>
        <v>0</v>
      </c>
    </row>
    <row r="314" spans="1:10" ht="15" customHeight="1">
      <c r="A314" s="49">
        <v>9789507689741</v>
      </c>
      <c r="B314" s="50">
        <v>2326</v>
      </c>
      <c r="C314" s="51" t="s">
        <v>491</v>
      </c>
      <c r="D314" s="52">
        <v>9900</v>
      </c>
      <c r="E314" s="53" t="s">
        <v>8</v>
      </c>
      <c r="F314" s="53" t="s">
        <v>11</v>
      </c>
      <c r="G314" s="51" t="s">
        <v>441</v>
      </c>
      <c r="H314" s="57"/>
      <c r="I314" s="24">
        <f t="shared" si="8"/>
        <v>0</v>
      </c>
      <c r="J314" s="7">
        <f t="shared" si="9"/>
        <v>0</v>
      </c>
    </row>
    <row r="315" spans="1:10" ht="15" customHeight="1">
      <c r="A315" s="43">
        <v>9789507689475</v>
      </c>
      <c r="B315" s="44">
        <v>2292</v>
      </c>
      <c r="C315" s="45" t="s">
        <v>425</v>
      </c>
      <c r="D315" s="46">
        <v>9900</v>
      </c>
      <c r="E315" s="47" t="s">
        <v>8</v>
      </c>
      <c r="F315" s="47" t="s">
        <v>11</v>
      </c>
      <c r="G315" s="48" t="s">
        <v>441</v>
      </c>
      <c r="H315" s="57"/>
      <c r="I315" s="24">
        <f t="shared" si="8"/>
        <v>0</v>
      </c>
      <c r="J315" s="7">
        <f t="shared" si="9"/>
        <v>0</v>
      </c>
    </row>
    <row r="316" spans="1:10" ht="15" customHeight="1">
      <c r="A316" s="43">
        <v>9789507689291</v>
      </c>
      <c r="B316" s="44">
        <v>2268</v>
      </c>
      <c r="C316" s="45" t="s">
        <v>230</v>
      </c>
      <c r="D316" s="46">
        <v>9900</v>
      </c>
      <c r="E316" s="47" t="s">
        <v>8</v>
      </c>
      <c r="F316" s="47" t="s">
        <v>11</v>
      </c>
      <c r="G316" s="48" t="s">
        <v>441</v>
      </c>
      <c r="H316" s="57"/>
      <c r="I316" s="24">
        <f t="shared" si="8"/>
        <v>0</v>
      </c>
      <c r="J316" s="7">
        <f t="shared" si="9"/>
        <v>0</v>
      </c>
    </row>
    <row r="317" spans="1:10" ht="15" customHeight="1">
      <c r="A317" s="43">
        <v>9789507689314</v>
      </c>
      <c r="B317" s="44">
        <v>2270</v>
      </c>
      <c r="C317" s="45" t="s">
        <v>231</v>
      </c>
      <c r="D317" s="46">
        <v>9900</v>
      </c>
      <c r="E317" s="47" t="s">
        <v>8</v>
      </c>
      <c r="F317" s="47" t="s">
        <v>11</v>
      </c>
      <c r="G317" s="48" t="s">
        <v>441</v>
      </c>
      <c r="H317" s="57"/>
      <c r="I317" s="24">
        <f t="shared" si="8"/>
        <v>0</v>
      </c>
      <c r="J317" s="7">
        <f t="shared" si="9"/>
        <v>0</v>
      </c>
    </row>
    <row r="318" spans="1:10" ht="15" customHeight="1">
      <c r="A318" s="43">
        <v>9789871184156</v>
      </c>
      <c r="B318" s="44">
        <v>1957</v>
      </c>
      <c r="C318" s="45" t="s">
        <v>236</v>
      </c>
      <c r="D318" s="46">
        <v>7800</v>
      </c>
      <c r="E318" s="47" t="s">
        <v>50</v>
      </c>
      <c r="F318" s="47" t="s">
        <v>11</v>
      </c>
      <c r="G318" s="48" t="s">
        <v>232</v>
      </c>
      <c r="H318" s="57"/>
      <c r="I318" s="24">
        <f t="shared" si="8"/>
        <v>0</v>
      </c>
      <c r="J318" s="7">
        <f t="shared" si="9"/>
        <v>0</v>
      </c>
    </row>
    <row r="319" spans="1:10" ht="15" customHeight="1">
      <c r="A319" s="43">
        <v>9789508380128</v>
      </c>
      <c r="B319" s="44">
        <v>1762</v>
      </c>
      <c r="C319" s="45" t="s">
        <v>239</v>
      </c>
      <c r="D319" s="46">
        <v>10900</v>
      </c>
      <c r="E319" s="47" t="s">
        <v>46</v>
      </c>
      <c r="F319" s="56" t="s">
        <v>237</v>
      </c>
      <c r="G319" s="48" t="s">
        <v>238</v>
      </c>
      <c r="H319" s="57"/>
      <c r="I319" s="24">
        <f t="shared" si="8"/>
        <v>0</v>
      </c>
      <c r="J319" s="7">
        <f t="shared" si="9"/>
        <v>0</v>
      </c>
    </row>
    <row r="320" spans="1:10" ht="15" customHeight="1">
      <c r="A320" s="43">
        <v>9789507689253</v>
      </c>
      <c r="B320" s="44">
        <v>2264</v>
      </c>
      <c r="C320" s="45" t="s">
        <v>363</v>
      </c>
      <c r="D320" s="46">
        <v>7300</v>
      </c>
      <c r="E320" s="47" t="s">
        <v>8</v>
      </c>
      <c r="F320" s="56" t="s">
        <v>9</v>
      </c>
      <c r="G320" s="48"/>
      <c r="H320" s="57"/>
      <c r="I320" s="24">
        <f t="shared" si="8"/>
        <v>0</v>
      </c>
      <c r="J320" s="7">
        <f t="shared" si="9"/>
        <v>0</v>
      </c>
    </row>
    <row r="321" spans="1:10" ht="15" customHeight="1">
      <c r="A321" s="43">
        <v>9789879097618</v>
      </c>
      <c r="B321" s="44">
        <v>2259</v>
      </c>
      <c r="C321" s="45" t="s">
        <v>370</v>
      </c>
      <c r="D321" s="46">
        <v>6200</v>
      </c>
      <c r="E321" s="47" t="s">
        <v>50</v>
      </c>
      <c r="F321" s="47" t="s">
        <v>47</v>
      </c>
      <c r="G321" s="48" t="s">
        <v>235</v>
      </c>
      <c r="H321" s="57"/>
      <c r="I321" s="24">
        <f t="shared" si="8"/>
        <v>0</v>
      </c>
      <c r="J321" s="7">
        <f t="shared" si="9"/>
        <v>0</v>
      </c>
    </row>
    <row r="322" spans="1:10" ht="15" customHeight="1">
      <c r="A322" s="43">
        <v>9789879097502</v>
      </c>
      <c r="B322" s="44">
        <v>1945</v>
      </c>
      <c r="C322" s="45" t="s">
        <v>365</v>
      </c>
      <c r="D322" s="46">
        <v>6200</v>
      </c>
      <c r="E322" s="47" t="s">
        <v>50</v>
      </c>
      <c r="F322" s="47" t="s">
        <v>47</v>
      </c>
      <c r="G322" s="48" t="s">
        <v>235</v>
      </c>
      <c r="H322" s="57"/>
      <c r="I322" s="24">
        <f t="shared" si="8"/>
        <v>0</v>
      </c>
      <c r="J322" s="7">
        <f t="shared" si="9"/>
        <v>0</v>
      </c>
    </row>
    <row r="323" spans="1:10" ht="15" customHeight="1">
      <c r="A323" s="43">
        <v>9789879097441</v>
      </c>
      <c r="B323" s="44">
        <v>1903</v>
      </c>
      <c r="C323" s="45" t="s">
        <v>371</v>
      </c>
      <c r="D323" s="46">
        <v>6200</v>
      </c>
      <c r="E323" s="47" t="s">
        <v>50</v>
      </c>
      <c r="F323" s="47" t="s">
        <v>47</v>
      </c>
      <c r="G323" s="48" t="s">
        <v>235</v>
      </c>
      <c r="H323" s="57"/>
      <c r="I323" s="24">
        <f>D323*H323</f>
        <v>0</v>
      </c>
      <c r="J323" s="7">
        <f>I323/2</f>
        <v>0</v>
      </c>
    </row>
    <row r="324" spans="1:244" s="6" customFormat="1" ht="15" customHeight="1">
      <c r="A324" s="43">
        <v>9789879097397</v>
      </c>
      <c r="B324" s="44">
        <v>1885</v>
      </c>
      <c r="C324" s="45" t="s">
        <v>366</v>
      </c>
      <c r="D324" s="46">
        <v>6200</v>
      </c>
      <c r="E324" s="47" t="s">
        <v>50</v>
      </c>
      <c r="F324" s="47" t="s">
        <v>47</v>
      </c>
      <c r="G324" s="48" t="s">
        <v>235</v>
      </c>
      <c r="H324" s="57"/>
      <c r="I324" s="24">
        <f>D324*H324</f>
        <v>0</v>
      </c>
      <c r="J324" s="7">
        <f>I324/2</f>
        <v>0</v>
      </c>
      <c r="IG324" s="2"/>
      <c r="IH324" s="2"/>
      <c r="II324" s="2"/>
      <c r="IJ324" s="2"/>
    </row>
    <row r="325" spans="1:10" ht="15" customHeight="1">
      <c r="A325" s="43">
        <v>9789879097427</v>
      </c>
      <c r="B325" s="44">
        <v>1895</v>
      </c>
      <c r="C325" s="45" t="s">
        <v>372</v>
      </c>
      <c r="D325" s="46">
        <v>6200</v>
      </c>
      <c r="E325" s="47" t="s">
        <v>50</v>
      </c>
      <c r="F325" s="47" t="s">
        <v>47</v>
      </c>
      <c r="G325" s="48" t="s">
        <v>235</v>
      </c>
      <c r="H325" s="57"/>
      <c r="I325" s="24">
        <f t="shared" si="8"/>
        <v>0</v>
      </c>
      <c r="J325" s="7">
        <f t="shared" si="9"/>
        <v>0</v>
      </c>
    </row>
    <row r="326" spans="1:10" ht="15" customHeight="1">
      <c r="A326" s="43">
        <v>9789871184057</v>
      </c>
      <c r="B326" s="44">
        <v>1693</v>
      </c>
      <c r="C326" s="45" t="s">
        <v>228</v>
      </c>
      <c r="D326" s="46">
        <v>7800</v>
      </c>
      <c r="E326" s="47" t="s">
        <v>50</v>
      </c>
      <c r="F326" s="47" t="s">
        <v>11</v>
      </c>
      <c r="G326" s="48" t="s">
        <v>227</v>
      </c>
      <c r="H326" s="57"/>
      <c r="I326" s="24">
        <f t="shared" si="8"/>
        <v>0</v>
      </c>
      <c r="J326" s="7">
        <f t="shared" si="9"/>
        <v>0</v>
      </c>
    </row>
    <row r="327" spans="1:10" ht="15" customHeight="1">
      <c r="A327" s="43">
        <v>9789879097649</v>
      </c>
      <c r="B327" s="44">
        <v>2271</v>
      </c>
      <c r="C327" s="45" t="s">
        <v>240</v>
      </c>
      <c r="D327" s="46">
        <v>6200</v>
      </c>
      <c r="E327" s="47" t="s">
        <v>50</v>
      </c>
      <c r="F327" s="47" t="s">
        <v>47</v>
      </c>
      <c r="G327" s="48" t="s">
        <v>235</v>
      </c>
      <c r="H327" s="57"/>
      <c r="I327" s="24">
        <f t="shared" si="8"/>
        <v>0</v>
      </c>
      <c r="J327" s="7">
        <f t="shared" si="9"/>
        <v>0</v>
      </c>
    </row>
    <row r="328" spans="1:10" ht="15" customHeight="1">
      <c r="A328" s="40" t="s">
        <v>241</v>
      </c>
      <c r="B328" s="40"/>
      <c r="C328" s="40"/>
      <c r="D328" s="40"/>
      <c r="E328" s="40"/>
      <c r="F328" s="40"/>
      <c r="G328" s="40"/>
      <c r="H328" s="57"/>
      <c r="I328" s="24"/>
      <c r="J328" s="7"/>
    </row>
    <row r="329" spans="1:10" ht="15" customHeight="1">
      <c r="A329" s="41" t="s">
        <v>1</v>
      </c>
      <c r="B329" s="41" t="s">
        <v>2</v>
      </c>
      <c r="C329" s="41" t="s">
        <v>3</v>
      </c>
      <c r="D329" s="42" t="s">
        <v>4</v>
      </c>
      <c r="E329" s="41" t="s">
        <v>5</v>
      </c>
      <c r="F329" s="41" t="s">
        <v>6</v>
      </c>
      <c r="G329" s="41" t="s">
        <v>7</v>
      </c>
      <c r="H329" s="57"/>
      <c r="I329" s="24"/>
      <c r="J329" s="7"/>
    </row>
    <row r="330" spans="1:10" ht="15" customHeight="1">
      <c r="A330" s="43">
        <v>9789507685682</v>
      </c>
      <c r="B330" s="44">
        <v>1794</v>
      </c>
      <c r="C330" s="45" t="s">
        <v>242</v>
      </c>
      <c r="D330" s="46">
        <v>10900</v>
      </c>
      <c r="E330" s="47" t="s">
        <v>50</v>
      </c>
      <c r="F330" s="47" t="s">
        <v>108</v>
      </c>
      <c r="G330" s="48" t="s">
        <v>243</v>
      </c>
      <c r="H330" s="57"/>
      <c r="I330" s="24">
        <f t="shared" si="8"/>
        <v>0</v>
      </c>
      <c r="J330" s="7">
        <f t="shared" si="9"/>
        <v>0</v>
      </c>
    </row>
    <row r="331" spans="1:10" ht="15" customHeight="1">
      <c r="A331" s="43">
        <v>9789507686672</v>
      </c>
      <c r="B331" s="44">
        <v>1947</v>
      </c>
      <c r="C331" s="45" t="s">
        <v>244</v>
      </c>
      <c r="D331" s="46">
        <v>9900</v>
      </c>
      <c r="E331" s="47" t="s">
        <v>50</v>
      </c>
      <c r="F331" s="47" t="s">
        <v>27</v>
      </c>
      <c r="G331" s="48" t="s">
        <v>243</v>
      </c>
      <c r="H331" s="57"/>
      <c r="I331" s="24">
        <f t="shared" si="8"/>
        <v>0</v>
      </c>
      <c r="J331" s="7">
        <f t="shared" si="9"/>
        <v>0</v>
      </c>
    </row>
    <row r="332" spans="1:10" ht="15" customHeight="1">
      <c r="A332" s="43">
        <v>9789507685019</v>
      </c>
      <c r="B332" s="44">
        <v>1696</v>
      </c>
      <c r="C332" s="45" t="s">
        <v>378</v>
      </c>
      <c r="D332" s="46">
        <v>9900</v>
      </c>
      <c r="E332" s="47" t="s">
        <v>50</v>
      </c>
      <c r="F332" s="47" t="s">
        <v>27</v>
      </c>
      <c r="G332" s="48" t="s">
        <v>160</v>
      </c>
      <c r="H332" s="57"/>
      <c r="I332" s="24">
        <f t="shared" si="8"/>
        <v>0</v>
      </c>
      <c r="J332" s="7">
        <f t="shared" si="9"/>
        <v>0</v>
      </c>
    </row>
    <row r="333" spans="1:10" ht="15" customHeight="1">
      <c r="A333" s="43">
        <v>9789507684357</v>
      </c>
      <c r="B333" s="44">
        <v>1616</v>
      </c>
      <c r="C333" s="45" t="s">
        <v>373</v>
      </c>
      <c r="D333" s="46">
        <v>7800</v>
      </c>
      <c r="E333" s="47" t="s">
        <v>50</v>
      </c>
      <c r="F333" s="47" t="s">
        <v>11</v>
      </c>
      <c r="G333" s="48" t="s">
        <v>245</v>
      </c>
      <c r="H333" s="57"/>
      <c r="I333" s="24">
        <f t="shared" si="8"/>
        <v>0</v>
      </c>
      <c r="J333" s="7">
        <f t="shared" si="9"/>
        <v>0</v>
      </c>
    </row>
    <row r="334" spans="1:10" ht="15" customHeight="1">
      <c r="A334" s="43">
        <v>9789507684050</v>
      </c>
      <c r="B334" s="44">
        <v>1592</v>
      </c>
      <c r="C334" s="45" t="s">
        <v>250</v>
      </c>
      <c r="D334" s="46">
        <v>9600</v>
      </c>
      <c r="E334" s="47" t="s">
        <v>50</v>
      </c>
      <c r="F334" s="47" t="s">
        <v>27</v>
      </c>
      <c r="G334" s="48" t="s">
        <v>251</v>
      </c>
      <c r="H334" s="57"/>
      <c r="I334" s="24">
        <f t="shared" si="8"/>
        <v>0</v>
      </c>
      <c r="J334" s="7">
        <f t="shared" si="9"/>
        <v>0</v>
      </c>
    </row>
    <row r="335" spans="1:10" ht="15" customHeight="1">
      <c r="A335" s="43">
        <v>9789507684944</v>
      </c>
      <c r="B335" s="44">
        <v>1686</v>
      </c>
      <c r="C335" s="45" t="s">
        <v>374</v>
      </c>
      <c r="D335" s="46">
        <v>7800</v>
      </c>
      <c r="E335" s="47" t="s">
        <v>50</v>
      </c>
      <c r="F335" s="47" t="s">
        <v>11</v>
      </c>
      <c r="G335" s="48" t="s">
        <v>160</v>
      </c>
      <c r="H335" s="57"/>
      <c r="I335" s="24">
        <f t="shared" si="8"/>
        <v>0</v>
      </c>
      <c r="J335" s="7">
        <f t="shared" si="9"/>
        <v>0</v>
      </c>
    </row>
    <row r="336" spans="1:10" ht="15" customHeight="1">
      <c r="A336" s="43">
        <v>9789507689024</v>
      </c>
      <c r="B336" s="44">
        <v>2254</v>
      </c>
      <c r="C336" s="45" t="s">
        <v>379</v>
      </c>
      <c r="D336" s="46">
        <v>13500</v>
      </c>
      <c r="E336" s="47" t="s">
        <v>252</v>
      </c>
      <c r="F336" s="47" t="s">
        <v>30</v>
      </c>
      <c r="G336" s="48"/>
      <c r="H336" s="57"/>
      <c r="I336" s="24">
        <f t="shared" si="8"/>
        <v>0</v>
      </c>
      <c r="J336" s="7">
        <f t="shared" si="9"/>
        <v>0</v>
      </c>
    </row>
    <row r="337" spans="1:10" ht="15" customHeight="1">
      <c r="A337" s="43">
        <v>9789507685231</v>
      </c>
      <c r="B337" s="44">
        <v>1725</v>
      </c>
      <c r="C337" s="45" t="s">
        <v>246</v>
      </c>
      <c r="D337" s="46">
        <v>9900</v>
      </c>
      <c r="E337" s="47" t="s">
        <v>50</v>
      </c>
      <c r="F337" s="47" t="s">
        <v>27</v>
      </c>
      <c r="G337" s="48" t="s">
        <v>245</v>
      </c>
      <c r="H337" s="57"/>
      <c r="I337" s="24">
        <f t="shared" si="8"/>
        <v>0</v>
      </c>
      <c r="J337" s="7">
        <f t="shared" si="9"/>
        <v>0</v>
      </c>
    </row>
    <row r="338" spans="1:10" ht="15" customHeight="1">
      <c r="A338" s="43">
        <v>9789507686573</v>
      </c>
      <c r="B338" s="44">
        <v>1904</v>
      </c>
      <c r="C338" s="45" t="s">
        <v>247</v>
      </c>
      <c r="D338" s="46">
        <v>7800</v>
      </c>
      <c r="E338" s="47" t="s">
        <v>50</v>
      </c>
      <c r="F338" s="47" t="s">
        <v>11</v>
      </c>
      <c r="G338" s="48" t="s">
        <v>245</v>
      </c>
      <c r="H338" s="57"/>
      <c r="I338" s="24">
        <f t="shared" si="8"/>
        <v>0</v>
      </c>
      <c r="J338" s="7">
        <f t="shared" si="9"/>
        <v>0</v>
      </c>
    </row>
    <row r="339" spans="1:10" ht="15" customHeight="1">
      <c r="A339" s="43">
        <v>9789507684999</v>
      </c>
      <c r="B339" s="44">
        <v>1690</v>
      </c>
      <c r="C339" s="45" t="s">
        <v>375</v>
      </c>
      <c r="D339" s="46">
        <v>7800</v>
      </c>
      <c r="E339" s="47" t="s">
        <v>50</v>
      </c>
      <c r="F339" s="47" t="s">
        <v>11</v>
      </c>
      <c r="G339" s="48" t="s">
        <v>245</v>
      </c>
      <c r="H339" s="57"/>
      <c r="I339" s="24">
        <f t="shared" si="8"/>
        <v>0</v>
      </c>
      <c r="J339" s="7">
        <f t="shared" si="9"/>
        <v>0</v>
      </c>
    </row>
    <row r="340" spans="1:10" ht="15" customHeight="1">
      <c r="A340" s="43">
        <v>9789507684500</v>
      </c>
      <c r="B340" s="44">
        <v>1628</v>
      </c>
      <c r="C340" s="45" t="s">
        <v>376</v>
      </c>
      <c r="D340" s="46">
        <v>7800</v>
      </c>
      <c r="E340" s="47" t="s">
        <v>50</v>
      </c>
      <c r="F340" s="47" t="s">
        <v>11</v>
      </c>
      <c r="G340" s="48" t="s">
        <v>245</v>
      </c>
      <c r="H340" s="57"/>
      <c r="I340" s="24">
        <f t="shared" si="8"/>
        <v>0</v>
      </c>
      <c r="J340" s="7">
        <f t="shared" si="9"/>
        <v>0</v>
      </c>
    </row>
    <row r="341" spans="1:10" ht="15" customHeight="1">
      <c r="A341" s="43">
        <v>9789875203051</v>
      </c>
      <c r="B341" s="44">
        <v>3504</v>
      </c>
      <c r="C341" s="45" t="s">
        <v>377</v>
      </c>
      <c r="D341" s="46">
        <v>7800</v>
      </c>
      <c r="E341" s="47" t="s">
        <v>50</v>
      </c>
      <c r="F341" s="47" t="s">
        <v>11</v>
      </c>
      <c r="G341" s="48" t="s">
        <v>160</v>
      </c>
      <c r="H341" s="57"/>
      <c r="I341" s="24">
        <f t="shared" si="8"/>
        <v>0</v>
      </c>
      <c r="J341" s="7">
        <f t="shared" si="9"/>
        <v>0</v>
      </c>
    </row>
    <row r="342" spans="1:10" ht="15" customHeight="1">
      <c r="A342" s="43">
        <v>9789507686108</v>
      </c>
      <c r="B342" s="44">
        <v>1814</v>
      </c>
      <c r="C342" s="45" t="s">
        <v>248</v>
      </c>
      <c r="D342" s="46">
        <v>9900</v>
      </c>
      <c r="E342" s="47" t="s">
        <v>50</v>
      </c>
      <c r="F342" s="47" t="s">
        <v>27</v>
      </c>
      <c r="G342" s="48" t="s">
        <v>243</v>
      </c>
      <c r="H342" s="57"/>
      <c r="I342" s="24">
        <f t="shared" si="8"/>
        <v>0</v>
      </c>
      <c r="J342" s="7">
        <f t="shared" si="9"/>
        <v>0</v>
      </c>
    </row>
    <row r="343" spans="1:10" ht="15" customHeight="1">
      <c r="A343" s="43">
        <v>9789507684821</v>
      </c>
      <c r="B343" s="44">
        <v>1671</v>
      </c>
      <c r="C343" s="45" t="s">
        <v>253</v>
      </c>
      <c r="D343" s="46">
        <v>7800</v>
      </c>
      <c r="E343" s="47" t="s">
        <v>50</v>
      </c>
      <c r="F343" s="47" t="s">
        <v>11</v>
      </c>
      <c r="G343" s="48" t="s">
        <v>160</v>
      </c>
      <c r="H343" s="57"/>
      <c r="I343" s="24">
        <f t="shared" si="8"/>
        <v>0</v>
      </c>
      <c r="J343" s="7">
        <f t="shared" si="9"/>
        <v>0</v>
      </c>
    </row>
    <row r="344" spans="1:10" ht="15" customHeight="1">
      <c r="A344" s="43">
        <v>9789507686245</v>
      </c>
      <c r="B344" s="44">
        <v>1837</v>
      </c>
      <c r="C344" s="45" t="s">
        <v>380</v>
      </c>
      <c r="D344" s="46">
        <v>10900</v>
      </c>
      <c r="E344" s="47" t="s">
        <v>50</v>
      </c>
      <c r="F344" s="47" t="s">
        <v>108</v>
      </c>
      <c r="G344" s="48" t="s">
        <v>254</v>
      </c>
      <c r="H344" s="57"/>
      <c r="I344" s="24">
        <f t="shared" si="8"/>
        <v>0</v>
      </c>
      <c r="J344" s="7">
        <f t="shared" si="9"/>
        <v>0</v>
      </c>
    </row>
    <row r="345" spans="1:10" ht="15" customHeight="1">
      <c r="A345" s="43">
        <v>9789507686719</v>
      </c>
      <c r="B345" s="44">
        <v>1950</v>
      </c>
      <c r="C345" s="45" t="s">
        <v>255</v>
      </c>
      <c r="D345" s="46">
        <v>10900</v>
      </c>
      <c r="E345" s="47" t="s">
        <v>50</v>
      </c>
      <c r="F345" s="47" t="s">
        <v>30</v>
      </c>
      <c r="G345" s="48"/>
      <c r="H345" s="57"/>
      <c r="I345" s="24">
        <f>D345*H345</f>
        <v>0</v>
      </c>
      <c r="J345" s="7">
        <f>I345/2</f>
        <v>0</v>
      </c>
    </row>
    <row r="346" spans="1:244" s="6" customFormat="1" ht="15" customHeight="1">
      <c r="A346" s="43">
        <v>9789507685637</v>
      </c>
      <c r="B346" s="44">
        <v>1798</v>
      </c>
      <c r="C346" s="45" t="s">
        <v>256</v>
      </c>
      <c r="D346" s="46">
        <v>9900</v>
      </c>
      <c r="E346" s="47" t="s">
        <v>50</v>
      </c>
      <c r="F346" s="47" t="s">
        <v>27</v>
      </c>
      <c r="G346" s="48" t="s">
        <v>160</v>
      </c>
      <c r="H346" s="57"/>
      <c r="I346" s="24">
        <f>D346*H346</f>
        <v>0</v>
      </c>
      <c r="J346" s="7">
        <f>I346/2</f>
        <v>0</v>
      </c>
      <c r="IG346" s="2"/>
      <c r="IH346" s="2"/>
      <c r="II346" s="2"/>
      <c r="IJ346" s="2"/>
    </row>
    <row r="347" spans="1:244" s="6" customFormat="1" ht="15" customHeight="1">
      <c r="A347" s="43">
        <v>9789507686900</v>
      </c>
      <c r="B347" s="44">
        <v>1922</v>
      </c>
      <c r="C347" s="45" t="s">
        <v>249</v>
      </c>
      <c r="D347" s="46">
        <v>10900</v>
      </c>
      <c r="E347" s="47" t="s">
        <v>50</v>
      </c>
      <c r="F347" s="47" t="s">
        <v>30</v>
      </c>
      <c r="G347" s="48" t="s">
        <v>243</v>
      </c>
      <c r="H347" s="57"/>
      <c r="I347" s="24">
        <f t="shared" si="8"/>
        <v>0</v>
      </c>
      <c r="J347" s="7">
        <f t="shared" si="9"/>
        <v>0</v>
      </c>
      <c r="IG347" s="2"/>
      <c r="IH347" s="2"/>
      <c r="II347" s="2"/>
      <c r="IJ347" s="2"/>
    </row>
    <row r="348" spans="1:244" s="6" customFormat="1" ht="15" customHeight="1">
      <c r="A348" s="43">
        <v>9789507684852</v>
      </c>
      <c r="B348" s="44">
        <v>1760</v>
      </c>
      <c r="C348" s="45" t="s">
        <v>381</v>
      </c>
      <c r="D348" s="46">
        <v>10900</v>
      </c>
      <c r="E348" s="47" t="s">
        <v>50</v>
      </c>
      <c r="F348" s="47" t="s">
        <v>11</v>
      </c>
      <c r="G348" s="48" t="s">
        <v>254</v>
      </c>
      <c r="H348" s="57"/>
      <c r="I348" s="24">
        <f aca="true" t="shared" si="10" ref="I348:I387">D348*H348</f>
        <v>0</v>
      </c>
      <c r="J348" s="7">
        <f aca="true" t="shared" si="11" ref="J348:J387">I348/2</f>
        <v>0</v>
      </c>
      <c r="IG348" s="2"/>
      <c r="IH348" s="2"/>
      <c r="II348" s="2"/>
      <c r="IJ348" s="2"/>
    </row>
    <row r="349" spans="1:244" s="6" customFormat="1" ht="15" customHeight="1">
      <c r="A349" s="43">
        <v>9789507685446</v>
      </c>
      <c r="B349" s="44">
        <v>1748</v>
      </c>
      <c r="C349" s="45" t="s">
        <v>257</v>
      </c>
      <c r="D349" s="46">
        <v>10900</v>
      </c>
      <c r="E349" s="47" t="s">
        <v>50</v>
      </c>
      <c r="F349" s="47" t="s">
        <v>30</v>
      </c>
      <c r="G349" s="48" t="s">
        <v>160</v>
      </c>
      <c r="H349" s="57"/>
      <c r="I349" s="24">
        <f t="shared" si="10"/>
        <v>0</v>
      </c>
      <c r="J349" s="7">
        <f t="shared" si="11"/>
        <v>0</v>
      </c>
      <c r="IG349" s="2"/>
      <c r="IH349" s="2"/>
      <c r="II349" s="2"/>
      <c r="IJ349" s="2"/>
    </row>
    <row r="350" spans="1:244" s="6" customFormat="1" ht="15" customHeight="1">
      <c r="A350" s="40" t="s">
        <v>258</v>
      </c>
      <c r="B350" s="40"/>
      <c r="C350" s="40"/>
      <c r="D350" s="40"/>
      <c r="E350" s="40"/>
      <c r="F350" s="40"/>
      <c r="G350" s="40"/>
      <c r="H350" s="57"/>
      <c r="I350" s="24"/>
      <c r="J350" s="7"/>
      <c r="IG350" s="2"/>
      <c r="IH350" s="2"/>
      <c r="II350" s="2"/>
      <c r="IJ350" s="2"/>
    </row>
    <row r="351" spans="1:244" s="6" customFormat="1" ht="15" customHeight="1">
      <c r="A351" s="41" t="s">
        <v>1</v>
      </c>
      <c r="B351" s="41" t="s">
        <v>2</v>
      </c>
      <c r="C351" s="41" t="s">
        <v>3</v>
      </c>
      <c r="D351" s="42" t="s">
        <v>4</v>
      </c>
      <c r="E351" s="41" t="s">
        <v>5</v>
      </c>
      <c r="F351" s="41" t="s">
        <v>6</v>
      </c>
      <c r="G351" s="41" t="s">
        <v>7</v>
      </c>
      <c r="H351" s="57"/>
      <c r="I351" s="24"/>
      <c r="J351" s="7"/>
      <c r="IG351" s="2"/>
      <c r="IH351" s="2"/>
      <c r="II351" s="2"/>
      <c r="IJ351" s="2"/>
    </row>
    <row r="352" spans="1:244" s="6" customFormat="1" ht="15" customHeight="1">
      <c r="A352" s="43">
        <v>9789507687570</v>
      </c>
      <c r="B352" s="44">
        <v>2075</v>
      </c>
      <c r="C352" s="45" t="s">
        <v>382</v>
      </c>
      <c r="D352" s="46">
        <v>7800</v>
      </c>
      <c r="E352" s="47" t="s">
        <v>50</v>
      </c>
      <c r="F352" s="47" t="s">
        <v>11</v>
      </c>
      <c r="G352" s="48" t="s">
        <v>259</v>
      </c>
      <c r="H352" s="57"/>
      <c r="I352" s="24">
        <f t="shared" si="10"/>
        <v>0</v>
      </c>
      <c r="J352" s="7">
        <f t="shared" si="11"/>
        <v>0</v>
      </c>
      <c r="IG352" s="2"/>
      <c r="IH352" s="2"/>
      <c r="II352" s="2"/>
      <c r="IJ352" s="2"/>
    </row>
    <row r="353" spans="1:244" s="6" customFormat="1" ht="15" customHeight="1">
      <c r="A353" s="43">
        <v>9789507686757</v>
      </c>
      <c r="B353" s="44">
        <v>1956</v>
      </c>
      <c r="C353" s="45" t="s">
        <v>260</v>
      </c>
      <c r="D353" s="46">
        <v>7800</v>
      </c>
      <c r="E353" s="47" t="s">
        <v>50</v>
      </c>
      <c r="F353" s="47" t="s">
        <v>11</v>
      </c>
      <c r="G353" s="48" t="s">
        <v>259</v>
      </c>
      <c r="H353" s="57"/>
      <c r="I353" s="24">
        <f t="shared" si="10"/>
        <v>0</v>
      </c>
      <c r="J353" s="7">
        <f t="shared" si="11"/>
        <v>0</v>
      </c>
      <c r="IG353" s="2"/>
      <c r="IH353" s="2"/>
      <c r="II353" s="2"/>
      <c r="IJ353" s="2"/>
    </row>
    <row r="354" spans="1:244" s="6" customFormat="1" ht="15" customHeight="1">
      <c r="A354" s="43">
        <v>9789507686542</v>
      </c>
      <c r="B354" s="44">
        <v>1898</v>
      </c>
      <c r="C354" s="45" t="s">
        <v>383</v>
      </c>
      <c r="D354" s="46">
        <v>7800</v>
      </c>
      <c r="E354" s="47" t="s">
        <v>50</v>
      </c>
      <c r="F354" s="47" t="s">
        <v>11</v>
      </c>
      <c r="G354" s="48" t="s">
        <v>259</v>
      </c>
      <c r="H354" s="57"/>
      <c r="I354" s="24">
        <f t="shared" si="10"/>
        <v>0</v>
      </c>
      <c r="J354" s="7">
        <f t="shared" si="11"/>
        <v>0</v>
      </c>
      <c r="IG354" s="2"/>
      <c r="IH354" s="2"/>
      <c r="II354" s="2"/>
      <c r="IJ354" s="2"/>
    </row>
    <row r="355" spans="1:244" s="6" customFormat="1" ht="15" customHeight="1">
      <c r="A355" s="43">
        <v>9789871458493</v>
      </c>
      <c r="B355" s="44">
        <v>2071</v>
      </c>
      <c r="C355" s="45" t="s">
        <v>391</v>
      </c>
      <c r="D355" s="46">
        <v>20500</v>
      </c>
      <c r="E355" s="47" t="s">
        <v>88</v>
      </c>
      <c r="F355" s="44" t="s">
        <v>149</v>
      </c>
      <c r="G355" s="48" t="s">
        <v>420</v>
      </c>
      <c r="H355" s="57"/>
      <c r="I355" s="24">
        <f t="shared" si="10"/>
        <v>0</v>
      </c>
      <c r="J355" s="7">
        <f t="shared" si="11"/>
        <v>0</v>
      </c>
      <c r="IG355" s="2"/>
      <c r="IH355" s="2"/>
      <c r="II355" s="2"/>
      <c r="IJ355" s="2"/>
    </row>
    <row r="356" spans="1:244" s="6" customFormat="1" ht="15" customHeight="1">
      <c r="A356" s="43">
        <v>9789508380906</v>
      </c>
      <c r="B356" s="44">
        <v>1804</v>
      </c>
      <c r="C356" s="45" t="s">
        <v>261</v>
      </c>
      <c r="D356" s="46">
        <v>7800</v>
      </c>
      <c r="E356" s="47" t="s">
        <v>50</v>
      </c>
      <c r="F356" s="47" t="s">
        <v>11</v>
      </c>
      <c r="G356" s="48" t="s">
        <v>262</v>
      </c>
      <c r="H356" s="57"/>
      <c r="I356" s="24">
        <f t="shared" si="10"/>
        <v>0</v>
      </c>
      <c r="J356" s="7">
        <f t="shared" si="11"/>
        <v>0</v>
      </c>
      <c r="IG356" s="2"/>
      <c r="IH356" s="2"/>
      <c r="II356" s="2"/>
      <c r="IJ356" s="2"/>
    </row>
    <row r="357" spans="1:244" s="6" customFormat="1" ht="15" customHeight="1">
      <c r="A357" s="43">
        <v>9789507687068</v>
      </c>
      <c r="B357" s="44">
        <v>2001</v>
      </c>
      <c r="C357" s="45" t="s">
        <v>268</v>
      </c>
      <c r="D357" s="46">
        <v>9900</v>
      </c>
      <c r="E357" s="47" t="s">
        <v>50</v>
      </c>
      <c r="F357" s="47" t="s">
        <v>27</v>
      </c>
      <c r="G357" s="48" t="s">
        <v>269</v>
      </c>
      <c r="H357" s="57"/>
      <c r="I357" s="24">
        <f t="shared" si="10"/>
        <v>0</v>
      </c>
      <c r="J357" s="7">
        <f t="shared" si="11"/>
        <v>0</v>
      </c>
      <c r="IG357" s="2"/>
      <c r="IH357" s="2"/>
      <c r="II357" s="2"/>
      <c r="IJ357" s="2"/>
    </row>
    <row r="358" spans="1:10" ht="15" customHeight="1">
      <c r="A358" s="43">
        <v>9789507686559</v>
      </c>
      <c r="B358" s="44">
        <v>1899</v>
      </c>
      <c r="C358" s="45" t="s">
        <v>270</v>
      </c>
      <c r="D358" s="46">
        <v>9900</v>
      </c>
      <c r="E358" s="47" t="s">
        <v>50</v>
      </c>
      <c r="F358" s="47" t="s">
        <v>27</v>
      </c>
      <c r="G358" s="48" t="s">
        <v>269</v>
      </c>
      <c r="H358" s="57"/>
      <c r="I358" s="24">
        <f t="shared" si="10"/>
        <v>0</v>
      </c>
      <c r="J358" s="7">
        <f t="shared" si="11"/>
        <v>0</v>
      </c>
    </row>
    <row r="359" spans="1:10" ht="15" customHeight="1">
      <c r="A359" s="43">
        <v>9789871458066</v>
      </c>
      <c r="B359" s="44">
        <v>1877</v>
      </c>
      <c r="C359" s="45" t="s">
        <v>278</v>
      </c>
      <c r="D359" s="46">
        <v>10900</v>
      </c>
      <c r="E359" s="47" t="s">
        <v>50</v>
      </c>
      <c r="F359" s="44">
        <v>160</v>
      </c>
      <c r="G359" s="48" t="s">
        <v>279</v>
      </c>
      <c r="H359" s="57"/>
      <c r="I359" s="24">
        <f t="shared" si="10"/>
        <v>0</v>
      </c>
      <c r="J359" s="7">
        <f t="shared" si="11"/>
        <v>0</v>
      </c>
    </row>
    <row r="360" spans="1:10" ht="15" customHeight="1">
      <c r="A360" s="43">
        <v>9789507686788</v>
      </c>
      <c r="B360" s="44">
        <v>1961</v>
      </c>
      <c r="C360" s="45" t="s">
        <v>387</v>
      </c>
      <c r="D360" s="46">
        <v>9900</v>
      </c>
      <c r="E360" s="47" t="s">
        <v>50</v>
      </c>
      <c r="F360" s="47" t="s">
        <v>27</v>
      </c>
      <c r="G360" s="48" t="s">
        <v>269</v>
      </c>
      <c r="H360" s="57"/>
      <c r="I360" s="24">
        <f t="shared" si="10"/>
        <v>0</v>
      </c>
      <c r="J360" s="7">
        <f t="shared" si="11"/>
        <v>0</v>
      </c>
    </row>
    <row r="361" spans="1:10" ht="15" customHeight="1">
      <c r="A361" s="43">
        <v>9789507689048</v>
      </c>
      <c r="B361" s="44">
        <v>2234</v>
      </c>
      <c r="C361" s="45" t="s">
        <v>388</v>
      </c>
      <c r="D361" s="46">
        <v>8600</v>
      </c>
      <c r="E361" s="47" t="s">
        <v>272</v>
      </c>
      <c r="F361" s="47" t="s">
        <v>11</v>
      </c>
      <c r="G361" s="48"/>
      <c r="H361" s="57"/>
      <c r="I361" s="24">
        <f t="shared" si="10"/>
        <v>0</v>
      </c>
      <c r="J361" s="7">
        <f t="shared" si="11"/>
        <v>0</v>
      </c>
    </row>
    <row r="362" spans="1:10" ht="15" customHeight="1">
      <c r="A362" s="43">
        <v>9789507688669</v>
      </c>
      <c r="B362" s="44">
        <v>2197</v>
      </c>
      <c r="C362" s="45" t="s">
        <v>271</v>
      </c>
      <c r="D362" s="46">
        <v>8600</v>
      </c>
      <c r="E362" s="47" t="s">
        <v>272</v>
      </c>
      <c r="F362" s="47" t="s">
        <v>11</v>
      </c>
      <c r="G362" s="48"/>
      <c r="H362" s="57"/>
      <c r="I362" s="24">
        <f t="shared" si="10"/>
        <v>0</v>
      </c>
      <c r="J362" s="7">
        <f t="shared" si="11"/>
        <v>0</v>
      </c>
    </row>
    <row r="363" spans="1:10" ht="15" customHeight="1">
      <c r="A363" s="43">
        <v>9789507687242</v>
      </c>
      <c r="B363" s="44">
        <v>2017</v>
      </c>
      <c r="C363" s="45" t="s">
        <v>263</v>
      </c>
      <c r="D363" s="46">
        <v>10900</v>
      </c>
      <c r="E363" s="47" t="s">
        <v>8</v>
      </c>
      <c r="F363" s="47" t="s">
        <v>11</v>
      </c>
      <c r="G363" s="48" t="s">
        <v>264</v>
      </c>
      <c r="H363" s="57"/>
      <c r="I363" s="24">
        <f t="shared" si="10"/>
        <v>0</v>
      </c>
      <c r="J363" s="7">
        <f t="shared" si="11"/>
        <v>0</v>
      </c>
    </row>
    <row r="364" spans="1:10" ht="15" customHeight="1">
      <c r="A364" s="43">
        <v>9789508380975</v>
      </c>
      <c r="B364" s="44">
        <v>2272</v>
      </c>
      <c r="C364" s="45" t="s">
        <v>384</v>
      </c>
      <c r="D364" s="46">
        <v>7800</v>
      </c>
      <c r="E364" s="47" t="s">
        <v>50</v>
      </c>
      <c r="F364" s="47" t="s">
        <v>11</v>
      </c>
      <c r="G364" s="48"/>
      <c r="H364" s="57"/>
      <c r="I364" s="24">
        <f t="shared" si="10"/>
        <v>0</v>
      </c>
      <c r="J364" s="7">
        <f t="shared" si="11"/>
        <v>0</v>
      </c>
    </row>
    <row r="365" spans="1:10" ht="15" customHeight="1">
      <c r="A365" s="43">
        <v>9789507685049</v>
      </c>
      <c r="B365" s="44">
        <v>1694</v>
      </c>
      <c r="C365" s="45" t="s">
        <v>450</v>
      </c>
      <c r="D365" s="46">
        <v>7800</v>
      </c>
      <c r="E365" s="47" t="s">
        <v>50</v>
      </c>
      <c r="F365" s="47" t="s">
        <v>11</v>
      </c>
      <c r="G365" s="48"/>
      <c r="H365" s="57"/>
      <c r="I365" s="24">
        <f t="shared" si="10"/>
        <v>0</v>
      </c>
      <c r="J365" s="7">
        <f t="shared" si="11"/>
        <v>0</v>
      </c>
    </row>
    <row r="366" spans="1:10" ht="15" customHeight="1">
      <c r="A366" s="43">
        <v>9789508380937</v>
      </c>
      <c r="B366" s="44">
        <v>1891</v>
      </c>
      <c r="C366" s="45" t="s">
        <v>265</v>
      </c>
      <c r="D366" s="46">
        <v>7800</v>
      </c>
      <c r="E366" s="47" t="s">
        <v>50</v>
      </c>
      <c r="F366" s="47" t="s">
        <v>11</v>
      </c>
      <c r="G366" s="48" t="s">
        <v>262</v>
      </c>
      <c r="H366" s="57"/>
      <c r="I366" s="24">
        <f t="shared" si="10"/>
        <v>0</v>
      </c>
      <c r="J366" s="7">
        <f t="shared" si="11"/>
        <v>0</v>
      </c>
    </row>
    <row r="367" spans="1:10" ht="15" customHeight="1">
      <c r="A367" s="43">
        <v>9789507689321</v>
      </c>
      <c r="B367" s="44">
        <v>2273</v>
      </c>
      <c r="C367" s="45" t="s">
        <v>275</v>
      </c>
      <c r="D367" s="46">
        <v>6200</v>
      </c>
      <c r="E367" s="47" t="s">
        <v>75</v>
      </c>
      <c r="F367" s="47" t="s">
        <v>47</v>
      </c>
      <c r="G367" s="48"/>
      <c r="H367" s="57"/>
      <c r="I367" s="24">
        <f t="shared" si="10"/>
        <v>0</v>
      </c>
      <c r="J367" s="7">
        <f t="shared" si="11"/>
        <v>0</v>
      </c>
    </row>
    <row r="368" spans="1:10" ht="15" customHeight="1">
      <c r="A368" s="43">
        <v>9789871458141</v>
      </c>
      <c r="B368" s="44">
        <v>1971</v>
      </c>
      <c r="C368" s="45" t="s">
        <v>418</v>
      </c>
      <c r="D368" s="46">
        <v>10900</v>
      </c>
      <c r="E368" s="47" t="s">
        <v>50</v>
      </c>
      <c r="F368" s="44">
        <v>160</v>
      </c>
      <c r="G368" s="48" t="s">
        <v>279</v>
      </c>
      <c r="H368" s="57"/>
      <c r="I368" s="24">
        <f t="shared" si="10"/>
        <v>0</v>
      </c>
      <c r="J368" s="7">
        <f t="shared" si="11"/>
        <v>0</v>
      </c>
    </row>
    <row r="369" spans="1:10" ht="15" customHeight="1">
      <c r="A369" s="43">
        <v>9789507687266</v>
      </c>
      <c r="B369" s="44">
        <v>2028</v>
      </c>
      <c r="C369" s="45" t="s">
        <v>266</v>
      </c>
      <c r="D369" s="46">
        <v>10900</v>
      </c>
      <c r="E369" s="47" t="s">
        <v>8</v>
      </c>
      <c r="F369" s="47" t="s">
        <v>11</v>
      </c>
      <c r="G369" s="48" t="s">
        <v>264</v>
      </c>
      <c r="H369" s="57"/>
      <c r="I369" s="24">
        <f t="shared" si="10"/>
        <v>0</v>
      </c>
      <c r="J369" s="7">
        <f t="shared" si="11"/>
        <v>0</v>
      </c>
    </row>
    <row r="370" spans="1:10" ht="15" customHeight="1">
      <c r="A370" s="43">
        <v>9789507688300</v>
      </c>
      <c r="B370" s="44">
        <v>2164</v>
      </c>
      <c r="C370" s="45" t="s">
        <v>389</v>
      </c>
      <c r="D370" s="46">
        <v>10900</v>
      </c>
      <c r="E370" s="47" t="s">
        <v>50</v>
      </c>
      <c r="F370" s="47" t="s">
        <v>30</v>
      </c>
      <c r="G370" s="48" t="s">
        <v>276</v>
      </c>
      <c r="H370" s="57"/>
      <c r="I370" s="24">
        <f t="shared" si="10"/>
        <v>0</v>
      </c>
      <c r="J370" s="7">
        <f t="shared" si="11"/>
        <v>0</v>
      </c>
    </row>
    <row r="371" spans="1:10" ht="15" customHeight="1">
      <c r="A371" s="43">
        <v>9789507687006</v>
      </c>
      <c r="B371" s="44">
        <v>1994</v>
      </c>
      <c r="C371" s="45" t="s">
        <v>273</v>
      </c>
      <c r="D371" s="46">
        <v>9900</v>
      </c>
      <c r="E371" s="47" t="s">
        <v>50</v>
      </c>
      <c r="F371" s="47" t="s">
        <v>27</v>
      </c>
      <c r="G371" s="48" t="s">
        <v>269</v>
      </c>
      <c r="H371" s="57"/>
      <c r="I371" s="24">
        <f t="shared" si="10"/>
        <v>0</v>
      </c>
      <c r="J371" s="7">
        <f t="shared" si="11"/>
        <v>0</v>
      </c>
    </row>
    <row r="372" spans="1:10" ht="15" customHeight="1">
      <c r="A372" s="43">
        <v>9789507686894</v>
      </c>
      <c r="B372" s="44">
        <v>1981</v>
      </c>
      <c r="C372" s="45" t="s">
        <v>274</v>
      </c>
      <c r="D372" s="46">
        <v>9900</v>
      </c>
      <c r="E372" s="47" t="s">
        <v>50</v>
      </c>
      <c r="F372" s="47" t="s">
        <v>27</v>
      </c>
      <c r="G372" s="48" t="s">
        <v>269</v>
      </c>
      <c r="H372" s="57"/>
      <c r="I372" s="24">
        <f t="shared" si="10"/>
        <v>0</v>
      </c>
      <c r="J372" s="7">
        <f t="shared" si="11"/>
        <v>0</v>
      </c>
    </row>
    <row r="373" spans="1:10" ht="15" customHeight="1">
      <c r="A373" s="43">
        <v>9789507688294</v>
      </c>
      <c r="B373" s="44">
        <v>2163</v>
      </c>
      <c r="C373" s="45" t="s">
        <v>390</v>
      </c>
      <c r="D373" s="46">
        <v>10900</v>
      </c>
      <c r="E373" s="47" t="s">
        <v>50</v>
      </c>
      <c r="F373" s="47" t="s">
        <v>30</v>
      </c>
      <c r="G373" s="48" t="s">
        <v>276</v>
      </c>
      <c r="H373" s="57"/>
      <c r="I373" s="24">
        <f t="shared" si="10"/>
        <v>0</v>
      </c>
      <c r="J373" s="7">
        <f t="shared" si="11"/>
        <v>0</v>
      </c>
    </row>
    <row r="374" spans="1:10" ht="15" customHeight="1">
      <c r="A374" s="43">
        <v>9789871458554</v>
      </c>
      <c r="B374" s="44">
        <v>2101</v>
      </c>
      <c r="C374" s="45" t="s">
        <v>392</v>
      </c>
      <c r="D374" s="46">
        <v>19500</v>
      </c>
      <c r="E374" s="47" t="s">
        <v>88</v>
      </c>
      <c r="F374" s="44" t="s">
        <v>130</v>
      </c>
      <c r="G374" s="48" t="s">
        <v>420</v>
      </c>
      <c r="H374" s="57"/>
      <c r="I374" s="24">
        <f t="shared" si="10"/>
        <v>0</v>
      </c>
      <c r="J374" s="7">
        <f t="shared" si="11"/>
        <v>0</v>
      </c>
    </row>
    <row r="375" spans="1:10" ht="15" customHeight="1">
      <c r="A375" s="43">
        <v>9789871458202</v>
      </c>
      <c r="B375" s="44">
        <v>1978</v>
      </c>
      <c r="C375" s="45" t="s">
        <v>280</v>
      </c>
      <c r="D375" s="46">
        <v>10900</v>
      </c>
      <c r="E375" s="47" t="s">
        <v>50</v>
      </c>
      <c r="F375" s="44">
        <v>128</v>
      </c>
      <c r="G375" s="48" t="s">
        <v>279</v>
      </c>
      <c r="H375" s="57"/>
      <c r="I375" s="24">
        <f t="shared" si="10"/>
        <v>0</v>
      </c>
      <c r="J375" s="7">
        <f t="shared" si="11"/>
        <v>0</v>
      </c>
    </row>
    <row r="376" spans="1:10" ht="15" customHeight="1">
      <c r="A376" s="43">
        <v>9789871458271</v>
      </c>
      <c r="B376" s="44">
        <v>2006</v>
      </c>
      <c r="C376" s="45" t="s">
        <v>393</v>
      </c>
      <c r="D376" s="46">
        <v>18000</v>
      </c>
      <c r="E376" s="47" t="s">
        <v>50</v>
      </c>
      <c r="F376" s="44">
        <v>288</v>
      </c>
      <c r="G376" s="48" t="s">
        <v>279</v>
      </c>
      <c r="H376" s="57"/>
      <c r="I376" s="24">
        <f>D376*H376</f>
        <v>0</v>
      </c>
      <c r="J376" s="7">
        <f>I376/2</f>
        <v>0</v>
      </c>
    </row>
    <row r="377" spans="1:244" s="6" customFormat="1" ht="15" customHeight="1">
      <c r="A377" s="43">
        <v>9789508380944</v>
      </c>
      <c r="B377" s="44">
        <v>1915</v>
      </c>
      <c r="C377" s="45" t="s">
        <v>385</v>
      </c>
      <c r="D377" s="46">
        <v>7800</v>
      </c>
      <c r="E377" s="47" t="s">
        <v>50</v>
      </c>
      <c r="F377" s="47" t="s">
        <v>11</v>
      </c>
      <c r="G377" s="48" t="s">
        <v>262</v>
      </c>
      <c r="H377" s="57"/>
      <c r="I377" s="24">
        <f>D377*H377</f>
        <v>0</v>
      </c>
      <c r="J377" s="7">
        <f>I377/2</f>
        <v>0</v>
      </c>
      <c r="IG377" s="2"/>
      <c r="IH377" s="2"/>
      <c r="II377" s="2"/>
      <c r="IJ377" s="2"/>
    </row>
    <row r="378" spans="1:10" ht="15" customHeight="1">
      <c r="A378" s="43">
        <v>9789871184095</v>
      </c>
      <c r="B378" s="44">
        <v>1728</v>
      </c>
      <c r="C378" s="45" t="s">
        <v>386</v>
      </c>
      <c r="D378" s="46">
        <v>7800</v>
      </c>
      <c r="E378" s="47" t="s">
        <v>50</v>
      </c>
      <c r="F378" s="47" t="s">
        <v>11</v>
      </c>
      <c r="G378" s="48"/>
      <c r="H378" s="57"/>
      <c r="I378" s="24">
        <f t="shared" si="10"/>
        <v>0</v>
      </c>
      <c r="J378" s="7">
        <f t="shared" si="11"/>
        <v>0</v>
      </c>
    </row>
    <row r="379" spans="1:10" ht="15" customHeight="1">
      <c r="A379" s="43">
        <v>9789507687280</v>
      </c>
      <c r="B379" s="44">
        <v>2030</v>
      </c>
      <c r="C379" s="45" t="s">
        <v>267</v>
      </c>
      <c r="D379" s="46">
        <v>10900</v>
      </c>
      <c r="E379" s="47" t="s">
        <v>8</v>
      </c>
      <c r="F379" s="47" t="s">
        <v>11</v>
      </c>
      <c r="G379" s="48" t="s">
        <v>264</v>
      </c>
      <c r="H379" s="57"/>
      <c r="I379" s="24">
        <f t="shared" si="10"/>
        <v>0</v>
      </c>
      <c r="J379" s="7">
        <f t="shared" si="11"/>
        <v>0</v>
      </c>
    </row>
    <row r="380" spans="1:10" ht="15" customHeight="1">
      <c r="A380" s="43">
        <v>9789507689338</v>
      </c>
      <c r="B380" s="44">
        <v>2274</v>
      </c>
      <c r="C380" s="45" t="s">
        <v>277</v>
      </c>
      <c r="D380" s="46">
        <v>6200</v>
      </c>
      <c r="E380" s="47" t="s">
        <v>75</v>
      </c>
      <c r="F380" s="47" t="s">
        <v>47</v>
      </c>
      <c r="G380" s="48"/>
      <c r="H380" s="57"/>
      <c r="I380" s="24">
        <f t="shared" si="10"/>
        <v>0</v>
      </c>
      <c r="J380" s="7">
        <f t="shared" si="11"/>
        <v>0</v>
      </c>
    </row>
    <row r="381" spans="1:10" ht="15" customHeight="1">
      <c r="A381" s="40" t="s">
        <v>281</v>
      </c>
      <c r="B381" s="40"/>
      <c r="C381" s="40"/>
      <c r="D381" s="40"/>
      <c r="E381" s="40"/>
      <c r="F381" s="40"/>
      <c r="G381" s="40"/>
      <c r="H381" s="57"/>
      <c r="I381" s="24"/>
      <c r="J381" s="7"/>
    </row>
    <row r="382" spans="1:10" ht="15" customHeight="1">
      <c r="A382" s="41" t="s">
        <v>1</v>
      </c>
      <c r="B382" s="41" t="s">
        <v>2</v>
      </c>
      <c r="C382" s="41" t="s">
        <v>3</v>
      </c>
      <c r="D382" s="42" t="s">
        <v>4</v>
      </c>
      <c r="E382" s="41" t="s">
        <v>5</v>
      </c>
      <c r="F382" s="41" t="s">
        <v>6</v>
      </c>
      <c r="G382" s="41" t="s">
        <v>7</v>
      </c>
      <c r="H382" s="57"/>
      <c r="I382" s="24"/>
      <c r="J382" s="7"/>
    </row>
    <row r="383" spans="1:10" ht="15" customHeight="1">
      <c r="A383" s="43">
        <v>9789507686641</v>
      </c>
      <c r="B383" s="44">
        <v>1911</v>
      </c>
      <c r="C383" s="45" t="s">
        <v>282</v>
      </c>
      <c r="D383" s="46">
        <v>7800</v>
      </c>
      <c r="E383" s="47" t="s">
        <v>50</v>
      </c>
      <c r="F383" s="47" t="s">
        <v>11</v>
      </c>
      <c r="G383" s="48"/>
      <c r="H383" s="57"/>
      <c r="I383" s="24">
        <f t="shared" si="10"/>
        <v>0</v>
      </c>
      <c r="J383" s="7">
        <f t="shared" si="11"/>
        <v>0</v>
      </c>
    </row>
    <row r="384" spans="1:10" ht="15" customHeight="1">
      <c r="A384" s="43">
        <v>9789507684562</v>
      </c>
      <c r="B384" s="44">
        <v>1635</v>
      </c>
      <c r="C384" s="45" t="s">
        <v>284</v>
      </c>
      <c r="D384" s="46">
        <v>9900</v>
      </c>
      <c r="E384" s="47" t="s">
        <v>50</v>
      </c>
      <c r="F384" s="47" t="s">
        <v>27</v>
      </c>
      <c r="G384" s="48" t="s">
        <v>285</v>
      </c>
      <c r="H384" s="57"/>
      <c r="I384" s="24">
        <f t="shared" si="10"/>
        <v>0</v>
      </c>
      <c r="J384" s="7">
        <f t="shared" si="11"/>
        <v>0</v>
      </c>
    </row>
    <row r="385" spans="1:10" ht="15" customHeight="1">
      <c r="A385" s="43">
        <v>9789507685729</v>
      </c>
      <c r="B385" s="44">
        <v>1810</v>
      </c>
      <c r="C385" s="45" t="s">
        <v>394</v>
      </c>
      <c r="D385" s="46">
        <v>9900</v>
      </c>
      <c r="E385" s="47" t="s">
        <v>50</v>
      </c>
      <c r="F385" s="47" t="s">
        <v>27</v>
      </c>
      <c r="G385" s="48" t="s">
        <v>286</v>
      </c>
      <c r="H385" s="57"/>
      <c r="I385" s="24">
        <f t="shared" si="10"/>
        <v>0</v>
      </c>
      <c r="J385" s="7">
        <f t="shared" si="11"/>
        <v>0</v>
      </c>
    </row>
    <row r="386" spans="1:10" ht="15" customHeight="1">
      <c r="A386" s="43">
        <v>9789507685736</v>
      </c>
      <c r="B386" s="44">
        <v>1811</v>
      </c>
      <c r="C386" s="45" t="s">
        <v>395</v>
      </c>
      <c r="D386" s="46">
        <v>9900</v>
      </c>
      <c r="E386" s="47" t="s">
        <v>50</v>
      </c>
      <c r="F386" s="47" t="s">
        <v>27</v>
      </c>
      <c r="G386" s="48" t="s">
        <v>286</v>
      </c>
      <c r="H386" s="57"/>
      <c r="I386" s="24">
        <f t="shared" si="10"/>
        <v>0</v>
      </c>
      <c r="J386" s="7">
        <f t="shared" si="11"/>
        <v>0</v>
      </c>
    </row>
    <row r="387" spans="1:10" ht="15" customHeight="1">
      <c r="A387" s="43">
        <v>9789507683572</v>
      </c>
      <c r="B387" s="44">
        <v>1527</v>
      </c>
      <c r="C387" s="45" t="s">
        <v>283</v>
      </c>
      <c r="D387" s="46">
        <v>10900</v>
      </c>
      <c r="E387" s="47" t="s">
        <v>50</v>
      </c>
      <c r="F387" s="47" t="s">
        <v>130</v>
      </c>
      <c r="G387" s="48" t="s">
        <v>160</v>
      </c>
      <c r="H387" s="57"/>
      <c r="I387" s="24">
        <f t="shared" si="10"/>
        <v>0</v>
      </c>
      <c r="J387" s="7">
        <f t="shared" si="11"/>
        <v>0</v>
      </c>
    </row>
    <row r="388" spans="1:10" ht="15">
      <c r="A388" s="43">
        <v>9789875203143</v>
      </c>
      <c r="B388" s="44">
        <v>3514</v>
      </c>
      <c r="C388" s="45" t="s">
        <v>287</v>
      </c>
      <c r="D388" s="46">
        <v>7800</v>
      </c>
      <c r="E388" s="47" t="s">
        <v>50</v>
      </c>
      <c r="F388" s="47" t="s">
        <v>11</v>
      </c>
      <c r="G388" s="48"/>
      <c r="H388" s="57"/>
      <c r="I388" s="24">
        <f>D388*H388</f>
        <v>0</v>
      </c>
      <c r="J388" s="7">
        <f>I388/2</f>
        <v>0</v>
      </c>
    </row>
    <row r="389" spans="1:10" ht="15">
      <c r="A389" s="43">
        <v>9789875203006</v>
      </c>
      <c r="B389" s="44">
        <v>3498</v>
      </c>
      <c r="C389" s="45" t="s">
        <v>288</v>
      </c>
      <c r="D389" s="46">
        <v>7800</v>
      </c>
      <c r="E389" s="47" t="s">
        <v>50</v>
      </c>
      <c r="F389" s="47" t="s">
        <v>11</v>
      </c>
      <c r="G389" s="48"/>
      <c r="H389" s="57"/>
      <c r="I389" s="24">
        <f>D389*H389</f>
        <v>0</v>
      </c>
      <c r="J389" s="7">
        <f>I389/2</f>
        <v>0</v>
      </c>
    </row>
    <row r="390" spans="1:10" ht="15">
      <c r="A390" s="43">
        <v>9789871458028</v>
      </c>
      <c r="B390" s="44">
        <v>1870</v>
      </c>
      <c r="C390" s="45" t="s">
        <v>419</v>
      </c>
      <c r="D390" s="46">
        <v>19500</v>
      </c>
      <c r="E390" s="47" t="s">
        <v>50</v>
      </c>
      <c r="F390" s="44">
        <v>384</v>
      </c>
      <c r="G390" s="48" t="s">
        <v>409</v>
      </c>
      <c r="H390" s="57"/>
      <c r="I390" s="24">
        <f>D390*H390</f>
        <v>0</v>
      </c>
      <c r="J390" s="7">
        <f>I390/2</f>
        <v>0</v>
      </c>
    </row>
    <row r="391" spans="1:10" ht="15">
      <c r="A391" s="43">
        <v>9789871458424</v>
      </c>
      <c r="B391" s="44">
        <v>2054</v>
      </c>
      <c r="C391" s="45" t="s">
        <v>396</v>
      </c>
      <c r="D391" s="46">
        <v>10900</v>
      </c>
      <c r="E391" s="47" t="s">
        <v>50</v>
      </c>
      <c r="F391" s="44" t="s">
        <v>30</v>
      </c>
      <c r="G391" s="48" t="s">
        <v>409</v>
      </c>
      <c r="H391" s="57"/>
      <c r="I391" s="24">
        <f>D391*H391</f>
        <v>0</v>
      </c>
      <c r="J391" s="7">
        <f>I391/2</f>
        <v>0</v>
      </c>
    </row>
    <row r="392" spans="1:10" ht="15">
      <c r="A392" s="43">
        <v>9789871458233</v>
      </c>
      <c r="B392" s="44">
        <v>1989</v>
      </c>
      <c r="C392" s="45" t="s">
        <v>397</v>
      </c>
      <c r="D392" s="46">
        <v>13500</v>
      </c>
      <c r="E392" s="47" t="s">
        <v>289</v>
      </c>
      <c r="F392" s="44">
        <v>160</v>
      </c>
      <c r="G392" s="48" t="s">
        <v>409</v>
      </c>
      <c r="H392" s="57"/>
      <c r="I392" s="24">
        <f>D392*H392</f>
        <v>0</v>
      </c>
      <c r="J392" s="7">
        <f>I392/2</f>
        <v>0</v>
      </c>
    </row>
  </sheetData>
  <sheetProtection selectLockedCells="1" selectUnlockedCells="1"/>
  <mergeCells count="14">
    <mergeCell ref="A381:G381"/>
    <mergeCell ref="A26:G26"/>
    <mergeCell ref="A97:G97"/>
    <mergeCell ref="A153:G153"/>
    <mergeCell ref="A193:G193"/>
    <mergeCell ref="A217:G217"/>
    <mergeCell ref="A273:G273"/>
    <mergeCell ref="A294:G294"/>
    <mergeCell ref="A328:G328"/>
    <mergeCell ref="A350:G350"/>
    <mergeCell ref="A9:G9"/>
    <mergeCell ref="H25:J25"/>
    <mergeCell ref="A23:G23"/>
    <mergeCell ref="A25:G25"/>
  </mergeCells>
  <printOptions/>
  <pageMargins left="0" right="0" top="0.35433070866141736" bottom="0.35433070866141736" header="0" footer="0"/>
  <pageSetup fitToHeight="0" fitToWidth="1"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Imaginador</dc:creator>
  <cp:keywords/>
  <dc:description/>
  <cp:lastModifiedBy>Imaginador</cp:lastModifiedBy>
  <cp:lastPrinted>2023-03-22T16:28:19Z</cp:lastPrinted>
  <dcterms:created xsi:type="dcterms:W3CDTF">2022-04-08T20:58:50Z</dcterms:created>
  <dcterms:modified xsi:type="dcterms:W3CDTF">2024-04-08T20:49:35Z</dcterms:modified>
  <cp:category/>
  <cp:version/>
  <cp:contentType/>
  <cp:contentStatus/>
</cp:coreProperties>
</file>